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fabio/Desktop/"/>
    </mc:Choice>
  </mc:AlternateContent>
  <bookViews>
    <workbookView xWindow="7660" yWindow="460" windowWidth="29020" windowHeight="16880" tabRatio="500"/>
  </bookViews>
  <sheets>
    <sheet name="Foglio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6" i="1" l="1"/>
  <c r="N95" i="1"/>
  <c r="N94" i="1"/>
  <c r="N93" i="1"/>
  <c r="N91" i="1"/>
  <c r="N90" i="1"/>
  <c r="N89" i="1"/>
  <c r="N88" i="1"/>
  <c r="N87" i="1"/>
  <c r="N86" i="1"/>
  <c r="W50" i="1"/>
  <c r="W51" i="1"/>
  <c r="W43" i="1"/>
  <c r="W45" i="1"/>
  <c r="W44" i="1"/>
  <c r="W41" i="1"/>
  <c r="W39" i="1"/>
  <c r="W38" i="1"/>
  <c r="W46" i="1"/>
  <c r="W49" i="1"/>
  <c r="W33" i="1"/>
  <c r="W22" i="1"/>
  <c r="W26" i="1"/>
  <c r="W28" i="1"/>
  <c r="W10" i="1"/>
  <c r="W17" i="1"/>
  <c r="W40" i="1"/>
  <c r="W9" i="1"/>
  <c r="W30" i="1"/>
  <c r="W23" i="1"/>
  <c r="W7" i="1"/>
  <c r="W13" i="1"/>
  <c r="W15" i="1"/>
  <c r="W14" i="1"/>
  <c r="W19" i="1"/>
  <c r="W42" i="1"/>
  <c r="W18" i="1"/>
  <c r="W6" i="1"/>
  <c r="W24" i="1"/>
  <c r="W5" i="1"/>
  <c r="W12" i="1"/>
  <c r="W4" i="1"/>
  <c r="W3" i="1"/>
  <c r="W11" i="1"/>
  <c r="W31" i="1"/>
  <c r="W47" i="1"/>
  <c r="W48" i="1"/>
  <c r="W29" i="1"/>
  <c r="W25" i="1"/>
  <c r="W34" i="1"/>
  <c r="W8" i="1"/>
  <c r="W27" i="1"/>
  <c r="W20" i="1"/>
  <c r="W21" i="1"/>
  <c r="W32" i="1"/>
  <c r="W35" i="1"/>
  <c r="W36" i="1"/>
  <c r="W16" i="1"/>
  <c r="W37" i="1"/>
</calcChain>
</file>

<file path=xl/sharedStrings.xml><?xml version="1.0" encoding="utf-8"?>
<sst xmlns="http://schemas.openxmlformats.org/spreadsheetml/2006/main" count="226" uniqueCount="160">
  <si>
    <t>CIAMBRIELLO</t>
  </si>
  <si>
    <t>GIOVANNI</t>
  </si>
  <si>
    <t>B</t>
  </si>
  <si>
    <t>MARCO</t>
  </si>
  <si>
    <t>TARAS</t>
  </si>
  <si>
    <t>CHRISTIAN</t>
  </si>
  <si>
    <t>G</t>
  </si>
  <si>
    <t>SISI</t>
  </si>
  <si>
    <t>FABRIZIO</t>
  </si>
  <si>
    <t>A</t>
  </si>
  <si>
    <t>VOLPI</t>
  </si>
  <si>
    <t>FRANCESCA</t>
  </si>
  <si>
    <t>F</t>
  </si>
  <si>
    <t>ANDREA</t>
  </si>
  <si>
    <t>ROBERTO</t>
  </si>
  <si>
    <t>C</t>
  </si>
  <si>
    <t>SINATTI</t>
  </si>
  <si>
    <t>STEFANO</t>
  </si>
  <si>
    <t>ORSINI FEDERICI</t>
  </si>
  <si>
    <t>CRISTIANO</t>
  </si>
  <si>
    <t>CALABRO’</t>
  </si>
  <si>
    <t>ANTONIO</t>
  </si>
  <si>
    <t>ROSSI</t>
  </si>
  <si>
    <t>VALENTINA</t>
  </si>
  <si>
    <t>CAMPANI</t>
  </si>
  <si>
    <t>MASSIMO</t>
  </si>
  <si>
    <t>COCCHI</t>
  </si>
  <si>
    <t>DAVID</t>
  </si>
  <si>
    <t>PASTORINI</t>
  </si>
  <si>
    <t>MICHELE</t>
  </si>
  <si>
    <t>RICCARDO</t>
  </si>
  <si>
    <t>SCAGLIA</t>
  </si>
  <si>
    <t>GIANMARCO</t>
  </si>
  <si>
    <t>D</t>
  </si>
  <si>
    <t>SCHICCHI</t>
  </si>
  <si>
    <t>GIANNINI</t>
  </si>
  <si>
    <t>MIRKO</t>
  </si>
  <si>
    <t>BANELLI</t>
  </si>
  <si>
    <t>LUCA</t>
  </si>
  <si>
    <t>ANNETTI</t>
  </si>
  <si>
    <t>ALESSANDRO</t>
  </si>
  <si>
    <t>RAGAZZINI</t>
  </si>
  <si>
    <t>GIACOMO</t>
  </si>
  <si>
    <t>ORETTI</t>
  </si>
  <si>
    <t>LEONARDO</t>
  </si>
  <si>
    <t>REFI</t>
  </si>
  <si>
    <t>VANNUCCINI</t>
  </si>
  <si>
    <t>FRANCESCO</t>
  </si>
  <si>
    <t>MORENO</t>
  </si>
  <si>
    <t>E</t>
  </si>
  <si>
    <t>MAZZARELLI</t>
  </si>
  <si>
    <t>GIUSEPPE</t>
  </si>
  <si>
    <t>GUADAGNI</t>
  </si>
  <si>
    <t>SERGIO</t>
  </si>
  <si>
    <t>MONNANNI</t>
  </si>
  <si>
    <t>ENRICO</t>
  </si>
  <si>
    <t>CECCARELLI</t>
  </si>
  <si>
    <t>PAOLO</t>
  </si>
  <si>
    <t>DRAGOTI</t>
  </si>
  <si>
    <t>EMILIA</t>
  </si>
  <si>
    <t>MARTINO</t>
  </si>
  <si>
    <t>MILANI</t>
  </si>
  <si>
    <t>MANUEL</t>
  </si>
  <si>
    <t>GRAZIANI</t>
  </si>
  <si>
    <t>EMANUELE</t>
  </si>
  <si>
    <t>FRONTANI</t>
  </si>
  <si>
    <t>COLLINI</t>
  </si>
  <si>
    <t>GABRIELLA</t>
  </si>
  <si>
    <t>H</t>
  </si>
  <si>
    <t>MARIO</t>
  </si>
  <si>
    <t>BETTARELLI</t>
  </si>
  <si>
    <t>NICCOLAI</t>
  </si>
  <si>
    <t>FILIPPO</t>
  </si>
  <si>
    <t>D'ANIELLO</t>
  </si>
  <si>
    <t>MARCHETTI</t>
  </si>
  <si>
    <t>CARDELLI</t>
  </si>
  <si>
    <t>UMBERTO</t>
  </si>
  <si>
    <t>D’ONZA</t>
  </si>
  <si>
    <t>EMILIO</t>
  </si>
  <si>
    <t>FABIANELLI</t>
  </si>
  <si>
    <t>JASMINE</t>
  </si>
  <si>
    <t>TARTAGLINI</t>
  </si>
  <si>
    <t>NESPOLI</t>
  </si>
  <si>
    <t>MARRAGHINI</t>
  </si>
  <si>
    <t>PATRIZIA</t>
  </si>
  <si>
    <t>BOLDI</t>
  </si>
  <si>
    <t>CARLA</t>
  </si>
  <si>
    <t>TACCARI</t>
  </si>
  <si>
    <t>RENZONI</t>
  </si>
  <si>
    <t>TIEZZI</t>
  </si>
  <si>
    <t>MATINI</t>
  </si>
  <si>
    <t>LUIGI</t>
  </si>
  <si>
    <t>LUCCERO</t>
  </si>
  <si>
    <t>MARIANO</t>
  </si>
  <si>
    <t>BASILE</t>
  </si>
  <si>
    <t>SALVATORE</t>
  </si>
  <si>
    <t>MANNUCCINI</t>
  </si>
  <si>
    <t>DAVIDE</t>
  </si>
  <si>
    <t>MORI</t>
  </si>
  <si>
    <t>LORENZO</t>
  </si>
  <si>
    <t>SOLDINI</t>
  </si>
  <si>
    <t>ALDO</t>
  </si>
  <si>
    <t>PUCCI</t>
  </si>
  <si>
    <t>MIRO</t>
  </si>
  <si>
    <t>DEL BUONO</t>
  </si>
  <si>
    <t>NATALE DI CORSA TERRANUOVA BRACCIOLINI</t>
  </si>
  <si>
    <t>CORSA DI NATALE   CAVRIGLIA</t>
  </si>
  <si>
    <t>CAPODANNO DI CORSA  S.GIOVANNI V.NO</t>
  </si>
  <si>
    <t>BEFANA CAMPESTRE  POLICIANO</t>
  </si>
  <si>
    <t>TROFEO B. SASI GRASSINA FIRENZE</t>
  </si>
  <si>
    <t>TRAIL SULLE ORME DI SIGERICO MONTERIGGIONI SIENA</t>
  </si>
  <si>
    <t>AREZZO RIPARTE DI CORSA</t>
  </si>
  <si>
    <t>CAMMINATA DELLA VALDICHIANA</t>
  </si>
  <si>
    <t>CORSA PIEVE A SOCANA  (RASSINA)</t>
  </si>
  <si>
    <t>SCALATA AL CASTELLO   AREZZO</t>
  </si>
  <si>
    <t>STAFFETTA SOTTO LE STELLE S.GIOVANNI V.NO</t>
  </si>
  <si>
    <t>MARATONINA CITTA DI AREZZO</t>
  </si>
  <si>
    <t>PASSEGGIATA ALLA FIERA SINALUNGA</t>
  </si>
  <si>
    <t>TRAL MAMORIAL ANNETTI /GIBIN</t>
  </si>
  <si>
    <t>CIY TRAIL</t>
  </si>
  <si>
    <t>Class.</t>
  </si>
  <si>
    <t>Cog.</t>
  </si>
  <si>
    <t>Nome</t>
  </si>
  <si>
    <t>anno</t>
  </si>
  <si>
    <t>cat</t>
  </si>
  <si>
    <t>Gare</t>
  </si>
  <si>
    <t>Elenco gare inserite nel Grand Prix 2020\2021 Disputate</t>
  </si>
  <si>
    <t>Totale</t>
  </si>
  <si>
    <t>PREMIATI ALCUNI ATLETI  PUR NON AVENDO  FATTO 7 GARE:</t>
  </si>
  <si>
    <t>MATTESINI</t>
  </si>
  <si>
    <t>punti</t>
  </si>
  <si>
    <t>N.Gare</t>
  </si>
  <si>
    <t>MRYEM</t>
  </si>
  <si>
    <t>CLARA</t>
  </si>
  <si>
    <t>ASIA</t>
  </si>
  <si>
    <t>AURORA</t>
  </si>
  <si>
    <t>VANESSA</t>
  </si>
  <si>
    <t>SARA</t>
  </si>
  <si>
    <t xml:space="preserve">FAKAR   </t>
  </si>
  <si>
    <t xml:space="preserve">SEVERI         </t>
  </si>
  <si>
    <t xml:space="preserve">BECATTINI </t>
  </si>
  <si>
    <t xml:space="preserve">BANCHETTI </t>
  </si>
  <si>
    <t xml:space="preserve">BALDI  </t>
  </si>
  <si>
    <t xml:space="preserve">REFI       </t>
  </si>
  <si>
    <t>GABRIELE</t>
  </si>
  <si>
    <t>ALMOSTAFA</t>
  </si>
  <si>
    <t xml:space="preserve">FALINI  </t>
  </si>
  <si>
    <t xml:space="preserve">MEUCCI  </t>
  </si>
  <si>
    <t xml:space="preserve">BIAD </t>
  </si>
  <si>
    <t xml:space="preserve">CLASSIFICA GIOVANILE  CON ALMENO 5 GARE DISPUTATE </t>
  </si>
  <si>
    <t xml:space="preserve">CLASSIFICA CON ALMENO 7 GARE DISPUTATE </t>
  </si>
  <si>
    <t>Organizzatore</t>
  </si>
  <si>
    <t>TRAL MEMORIAL ANNETTI /GIBIN</t>
  </si>
  <si>
    <t>GREEN  TRAIL S.ZENO</t>
  </si>
  <si>
    <t>GREEN TRAIL  TRAIL S.ZENO</t>
  </si>
  <si>
    <t>GRIGIOTTI</t>
  </si>
  <si>
    <t>Fotografo</t>
  </si>
  <si>
    <t>VERGNI</t>
  </si>
  <si>
    <t>VALERIO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</si>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</sst>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topLeftCell="A70" workbookViewId="0">
      <selection activeCell="H39" sqref="H39"/>
    </sheetView>
  </sheetViews>
  <sheetFormatPr baseColWidth="10" defaultRowHeight="16" x14ac:dyDescent="0.2"/>
  <cols>
    <col min="2" max="2" width="18.5" customWidth="1"/>
    <col min="3" max="3" width="14.1640625" customWidth="1"/>
    <col min="4" max="4" width="5.5" customWidth="1"/>
    <col min="5" max="5" width="8" customWidth="1"/>
    <col min="6" max="6" width="5" customWidth="1"/>
    <col min="7" max="7" width="4.83203125" customWidth="1"/>
    <col min="8" max="8" width="6.5" customWidth="1"/>
    <col min="9" max="9" width="6.1640625" customWidth="1"/>
    <col min="10" max="10" width="7" customWidth="1"/>
    <col min="11" max="17" width="5.83203125" customWidth="1"/>
    <col min="18" max="18" width="6.83203125" customWidth="1"/>
    <col min="19" max="20" width="6.33203125" customWidth="1"/>
    <col min="21" max="21" width="7.6640625" customWidth="1"/>
    <col min="22" max="22" width="7.5" customWidth="1"/>
    <col min="23" max="23" width="7.6640625" customWidth="1"/>
  </cols>
  <sheetData>
    <row r="1" spans="1:23" x14ac:dyDescent="0.2">
      <c r="B1" t="s">
        <v>150</v>
      </c>
    </row>
    <row r="2" spans="1:23" x14ac:dyDescent="0.2">
      <c r="A2" s="2" t="s">
        <v>120</v>
      </c>
      <c r="B2" s="2" t="s">
        <v>121</v>
      </c>
      <c r="C2" s="2" t="s">
        <v>122</v>
      </c>
      <c r="D2" s="9" t="s">
        <v>125</v>
      </c>
      <c r="E2" s="2" t="s">
        <v>123</v>
      </c>
      <c r="F2" s="7" t="s">
        <v>124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>
        <v>13</v>
      </c>
      <c r="T2" s="2">
        <v>14</v>
      </c>
      <c r="U2" s="2">
        <v>15</v>
      </c>
      <c r="V2" s="2">
        <v>16</v>
      </c>
      <c r="W2" s="9" t="s">
        <v>127</v>
      </c>
    </row>
    <row r="3" spans="1:23" s="1" customFormat="1" x14ac:dyDescent="0.2">
      <c r="A3" s="8">
        <v>1</v>
      </c>
      <c r="B3" s="9" t="s">
        <v>0</v>
      </c>
      <c r="C3" s="9" t="s">
        <v>1</v>
      </c>
      <c r="D3" s="9">
        <v>16</v>
      </c>
      <c r="E3" s="10">
        <v>1980</v>
      </c>
      <c r="F3" s="10" t="s">
        <v>2</v>
      </c>
      <c r="G3" s="9">
        <v>144</v>
      </c>
      <c r="H3" s="9">
        <v>200</v>
      </c>
      <c r="I3" s="9">
        <v>100</v>
      </c>
      <c r="J3" s="9">
        <v>100</v>
      </c>
      <c r="K3" s="9">
        <v>100</v>
      </c>
      <c r="L3" s="9">
        <v>100</v>
      </c>
      <c r="M3" s="9">
        <v>132</v>
      </c>
      <c r="N3" s="9">
        <v>142</v>
      </c>
      <c r="O3" s="9">
        <v>139</v>
      </c>
      <c r="P3" s="9">
        <v>98</v>
      </c>
      <c r="Q3" s="9">
        <v>100</v>
      </c>
      <c r="R3" s="9">
        <v>100</v>
      </c>
      <c r="S3" s="9">
        <v>338</v>
      </c>
      <c r="T3" s="9">
        <v>162</v>
      </c>
      <c r="U3" s="9">
        <v>97</v>
      </c>
      <c r="V3" s="9">
        <v>111</v>
      </c>
      <c r="W3" s="9">
        <f t="shared" ref="W3:W34" si="0">SUM(G3:V3)</f>
        <v>2163</v>
      </c>
    </row>
    <row r="4" spans="1:23" s="1" customFormat="1" x14ac:dyDescent="0.2">
      <c r="A4" s="8">
        <v>2</v>
      </c>
      <c r="B4" s="9" t="s">
        <v>46</v>
      </c>
      <c r="C4" s="9" t="s">
        <v>47</v>
      </c>
      <c r="D4" s="9">
        <v>14</v>
      </c>
      <c r="E4" s="10">
        <v>1982</v>
      </c>
      <c r="F4" s="10" t="s">
        <v>9</v>
      </c>
      <c r="G4" s="9">
        <v>170</v>
      </c>
      <c r="H4" s="9">
        <v>0</v>
      </c>
      <c r="I4" s="9">
        <v>100</v>
      </c>
      <c r="J4" s="9">
        <v>100</v>
      </c>
      <c r="K4" s="9">
        <v>0</v>
      </c>
      <c r="L4" s="9">
        <v>100</v>
      </c>
      <c r="M4" s="11">
        <v>139</v>
      </c>
      <c r="N4" s="11">
        <v>152</v>
      </c>
      <c r="O4" s="11">
        <v>150</v>
      </c>
      <c r="P4" s="11">
        <v>101</v>
      </c>
      <c r="Q4" s="11">
        <v>100</v>
      </c>
      <c r="R4" s="11">
        <v>100</v>
      </c>
      <c r="S4" s="9">
        <v>378</v>
      </c>
      <c r="T4" s="11">
        <v>171</v>
      </c>
      <c r="U4" s="11">
        <v>121</v>
      </c>
      <c r="V4" s="11">
        <v>124</v>
      </c>
      <c r="W4" s="9">
        <f t="shared" si="0"/>
        <v>2006</v>
      </c>
    </row>
    <row r="5" spans="1:23" s="1" customFormat="1" x14ac:dyDescent="0.2">
      <c r="A5" s="8">
        <v>3</v>
      </c>
      <c r="B5" s="9" t="s">
        <v>39</v>
      </c>
      <c r="C5" s="9" t="s">
        <v>40</v>
      </c>
      <c r="D5" s="9">
        <v>13</v>
      </c>
      <c r="E5" s="10">
        <v>1986</v>
      </c>
      <c r="F5" s="10" t="s">
        <v>9</v>
      </c>
      <c r="G5" s="9">
        <v>203</v>
      </c>
      <c r="H5" s="9">
        <v>0</v>
      </c>
      <c r="I5" s="9">
        <v>100</v>
      </c>
      <c r="J5" s="9">
        <v>100</v>
      </c>
      <c r="K5" s="9">
        <v>0</v>
      </c>
      <c r="L5" s="9">
        <v>100</v>
      </c>
      <c r="M5" s="9">
        <v>155</v>
      </c>
      <c r="N5" s="9">
        <v>169</v>
      </c>
      <c r="O5" s="9">
        <v>0</v>
      </c>
      <c r="P5" s="9">
        <v>108</v>
      </c>
      <c r="Q5" s="9">
        <v>100</v>
      </c>
      <c r="R5" s="9">
        <v>100</v>
      </c>
      <c r="S5" s="9">
        <v>395</v>
      </c>
      <c r="T5" s="9">
        <v>157</v>
      </c>
      <c r="U5" s="9">
        <v>110</v>
      </c>
      <c r="V5" s="9">
        <v>120</v>
      </c>
      <c r="W5" s="9">
        <f t="shared" si="0"/>
        <v>1917</v>
      </c>
    </row>
    <row r="6" spans="1:23" s="1" customFormat="1" x14ac:dyDescent="0.2">
      <c r="A6" s="8">
        <v>4</v>
      </c>
      <c r="B6" s="3" t="s">
        <v>50</v>
      </c>
      <c r="C6" s="3" t="s">
        <v>42</v>
      </c>
      <c r="D6" s="9">
        <v>13</v>
      </c>
      <c r="E6" s="4">
        <v>1970</v>
      </c>
      <c r="F6" s="4" t="s">
        <v>15</v>
      </c>
      <c r="G6" s="3">
        <v>154</v>
      </c>
      <c r="H6" s="3">
        <v>199</v>
      </c>
      <c r="I6" s="3">
        <v>0</v>
      </c>
      <c r="J6" s="3">
        <v>0</v>
      </c>
      <c r="K6" s="3">
        <v>0</v>
      </c>
      <c r="L6" s="3">
        <v>100</v>
      </c>
      <c r="M6" s="5">
        <v>115</v>
      </c>
      <c r="N6" s="5">
        <v>153</v>
      </c>
      <c r="O6" s="5">
        <v>138</v>
      </c>
      <c r="P6" s="5">
        <v>94</v>
      </c>
      <c r="Q6" s="5">
        <v>100</v>
      </c>
      <c r="R6" s="5">
        <v>100</v>
      </c>
      <c r="S6" s="3">
        <v>357</v>
      </c>
      <c r="T6" s="5">
        <v>159</v>
      </c>
      <c r="U6" s="3">
        <v>112</v>
      </c>
      <c r="V6" s="5">
        <v>114</v>
      </c>
      <c r="W6" s="9">
        <f t="shared" si="0"/>
        <v>1895</v>
      </c>
    </row>
    <row r="7" spans="1:23" s="1" customFormat="1" x14ac:dyDescent="0.2">
      <c r="A7" s="8">
        <v>5</v>
      </c>
      <c r="B7" s="3" t="s">
        <v>24</v>
      </c>
      <c r="C7" s="3" t="s">
        <v>25</v>
      </c>
      <c r="D7" s="9">
        <v>15</v>
      </c>
      <c r="E7" s="4">
        <v>1970</v>
      </c>
      <c r="F7" s="4" t="s">
        <v>15</v>
      </c>
      <c r="G7" s="3">
        <v>143</v>
      </c>
      <c r="H7" s="3">
        <v>168</v>
      </c>
      <c r="I7" s="3">
        <v>100</v>
      </c>
      <c r="J7" s="3">
        <v>100</v>
      </c>
      <c r="K7" s="3">
        <v>0</v>
      </c>
      <c r="L7" s="3">
        <v>100</v>
      </c>
      <c r="M7" s="3">
        <v>84</v>
      </c>
      <c r="N7" s="3">
        <v>130</v>
      </c>
      <c r="O7" s="3">
        <v>118</v>
      </c>
      <c r="P7" s="3">
        <v>89</v>
      </c>
      <c r="Q7" s="3">
        <v>100</v>
      </c>
      <c r="R7" s="3">
        <v>100</v>
      </c>
      <c r="S7" s="3">
        <v>289</v>
      </c>
      <c r="T7" s="3">
        <v>140</v>
      </c>
      <c r="U7" s="3">
        <v>72</v>
      </c>
      <c r="V7" s="3">
        <v>106</v>
      </c>
      <c r="W7" s="9">
        <f t="shared" si="0"/>
        <v>1839</v>
      </c>
    </row>
    <row r="8" spans="1:23" s="1" customFormat="1" x14ac:dyDescent="0.2">
      <c r="A8" s="8">
        <v>6</v>
      </c>
      <c r="B8" s="3" t="s">
        <v>28</v>
      </c>
      <c r="C8" s="3" t="s">
        <v>29</v>
      </c>
      <c r="D8" s="9">
        <v>13</v>
      </c>
      <c r="E8" s="4">
        <v>1991</v>
      </c>
      <c r="F8" s="4" t="s">
        <v>9</v>
      </c>
      <c r="G8" s="3">
        <v>183</v>
      </c>
      <c r="H8" s="3">
        <v>0</v>
      </c>
      <c r="I8" s="3">
        <v>100</v>
      </c>
      <c r="J8" s="3">
        <v>100</v>
      </c>
      <c r="K8" s="3">
        <v>100</v>
      </c>
      <c r="L8" s="3">
        <v>100</v>
      </c>
      <c r="M8" s="5">
        <v>0</v>
      </c>
      <c r="N8" s="3">
        <v>0</v>
      </c>
      <c r="O8" s="3">
        <v>152</v>
      </c>
      <c r="P8" s="3">
        <v>97</v>
      </c>
      <c r="Q8" s="5">
        <v>100</v>
      </c>
      <c r="R8" s="5">
        <v>100</v>
      </c>
      <c r="S8" s="3">
        <v>365</v>
      </c>
      <c r="T8" s="5">
        <v>176</v>
      </c>
      <c r="U8" s="3">
        <v>120</v>
      </c>
      <c r="V8" s="3">
        <v>126</v>
      </c>
      <c r="W8" s="9">
        <f t="shared" si="0"/>
        <v>1819</v>
      </c>
    </row>
    <row r="9" spans="1:23" s="1" customFormat="1" x14ac:dyDescent="0.2">
      <c r="A9" s="8">
        <v>7</v>
      </c>
      <c r="B9" s="3" t="s">
        <v>45</v>
      </c>
      <c r="C9" s="3" t="s">
        <v>36</v>
      </c>
      <c r="D9" s="9">
        <v>13</v>
      </c>
      <c r="E9" s="4">
        <v>1973</v>
      </c>
      <c r="F9" s="4" t="s">
        <v>2</v>
      </c>
      <c r="G9" s="3">
        <v>0</v>
      </c>
      <c r="H9" s="3">
        <v>176</v>
      </c>
      <c r="I9" s="3">
        <v>100</v>
      </c>
      <c r="J9" s="3">
        <v>100</v>
      </c>
      <c r="K9" s="3">
        <v>0</v>
      </c>
      <c r="L9" s="3">
        <v>100</v>
      </c>
      <c r="M9" s="3">
        <v>67</v>
      </c>
      <c r="N9" s="3">
        <v>156</v>
      </c>
      <c r="O9" s="3">
        <v>106</v>
      </c>
      <c r="P9" s="5">
        <v>0</v>
      </c>
      <c r="Q9" s="3">
        <v>100</v>
      </c>
      <c r="R9" s="3">
        <v>100</v>
      </c>
      <c r="S9" s="3">
        <v>370</v>
      </c>
      <c r="T9" s="3">
        <v>166</v>
      </c>
      <c r="U9" s="5">
        <v>116</v>
      </c>
      <c r="V9" s="3">
        <v>119</v>
      </c>
      <c r="W9" s="9">
        <f t="shared" si="0"/>
        <v>1776</v>
      </c>
    </row>
    <row r="10" spans="1:23" s="1" customFormat="1" x14ac:dyDescent="0.2">
      <c r="A10" s="8">
        <v>8</v>
      </c>
      <c r="B10" s="3" t="s">
        <v>10</v>
      </c>
      <c r="C10" s="3" t="s">
        <v>14</v>
      </c>
      <c r="D10" s="9">
        <v>15</v>
      </c>
      <c r="E10" s="4">
        <v>1973</v>
      </c>
      <c r="F10" s="4" t="s">
        <v>2</v>
      </c>
      <c r="G10" s="3">
        <v>123</v>
      </c>
      <c r="H10" s="3">
        <v>131</v>
      </c>
      <c r="I10" s="3">
        <v>100</v>
      </c>
      <c r="J10" s="3">
        <v>100</v>
      </c>
      <c r="K10" s="3">
        <v>100</v>
      </c>
      <c r="L10" s="3">
        <v>100</v>
      </c>
      <c r="M10" s="5">
        <v>61</v>
      </c>
      <c r="N10" s="3">
        <v>0</v>
      </c>
      <c r="O10" s="3">
        <v>111</v>
      </c>
      <c r="P10" s="3">
        <v>74</v>
      </c>
      <c r="Q10" s="5">
        <v>100</v>
      </c>
      <c r="R10" s="5">
        <v>100</v>
      </c>
      <c r="S10" s="3">
        <v>295</v>
      </c>
      <c r="T10" s="5">
        <v>142</v>
      </c>
      <c r="U10" s="3">
        <v>95</v>
      </c>
      <c r="V10" s="3">
        <v>96</v>
      </c>
      <c r="W10" s="9">
        <f t="shared" si="0"/>
        <v>1728</v>
      </c>
    </row>
    <row r="11" spans="1:23" s="1" customFormat="1" x14ac:dyDescent="0.2">
      <c r="A11" s="8">
        <v>9</v>
      </c>
      <c r="B11" s="3" t="s">
        <v>7</v>
      </c>
      <c r="C11" s="3" t="s">
        <v>8</v>
      </c>
      <c r="D11" s="9">
        <v>12</v>
      </c>
      <c r="E11" s="4">
        <v>1984</v>
      </c>
      <c r="F11" s="4" t="s">
        <v>9</v>
      </c>
      <c r="G11" s="3">
        <v>169</v>
      </c>
      <c r="H11" s="3">
        <v>208</v>
      </c>
      <c r="I11" s="3">
        <v>100</v>
      </c>
      <c r="J11" s="3">
        <v>0</v>
      </c>
      <c r="K11" s="3">
        <v>100</v>
      </c>
      <c r="L11" s="3">
        <v>100</v>
      </c>
      <c r="M11" s="3">
        <v>0</v>
      </c>
      <c r="N11" s="3">
        <v>137</v>
      </c>
      <c r="O11" s="3">
        <v>0</v>
      </c>
      <c r="P11" s="3">
        <v>92</v>
      </c>
      <c r="Q11" s="3">
        <v>100</v>
      </c>
      <c r="R11" s="3">
        <v>100</v>
      </c>
      <c r="S11" s="3">
        <v>359</v>
      </c>
      <c r="T11" s="3">
        <v>156</v>
      </c>
      <c r="U11" s="3">
        <v>0</v>
      </c>
      <c r="V11" s="3">
        <v>67</v>
      </c>
      <c r="W11" s="9">
        <f t="shared" si="0"/>
        <v>1688</v>
      </c>
    </row>
    <row r="12" spans="1:23" s="1" customFormat="1" x14ac:dyDescent="0.2">
      <c r="A12" s="8">
        <v>10</v>
      </c>
      <c r="B12" s="3" t="s">
        <v>63</v>
      </c>
      <c r="C12" s="3" t="s">
        <v>64</v>
      </c>
      <c r="D12" s="9">
        <v>10</v>
      </c>
      <c r="E12" s="4">
        <v>1987</v>
      </c>
      <c r="F12" s="4" t="s">
        <v>9</v>
      </c>
      <c r="G12" s="3">
        <v>198</v>
      </c>
      <c r="H12" s="3">
        <v>0</v>
      </c>
      <c r="I12" s="3">
        <v>100</v>
      </c>
      <c r="J12" s="3">
        <v>100</v>
      </c>
      <c r="K12" s="3">
        <v>0</v>
      </c>
      <c r="L12" s="3">
        <v>0</v>
      </c>
      <c r="M12" s="3">
        <v>160</v>
      </c>
      <c r="N12" s="3">
        <v>170</v>
      </c>
      <c r="O12" s="3">
        <v>160</v>
      </c>
      <c r="P12" s="3">
        <v>109</v>
      </c>
      <c r="Q12" s="3">
        <v>0</v>
      </c>
      <c r="R12" s="3">
        <v>100</v>
      </c>
      <c r="S12" s="3">
        <v>400</v>
      </c>
      <c r="T12" s="3">
        <v>0</v>
      </c>
      <c r="U12" s="3">
        <v>0</v>
      </c>
      <c r="V12" s="3">
        <v>128</v>
      </c>
      <c r="W12" s="9">
        <f t="shared" si="0"/>
        <v>1625</v>
      </c>
    </row>
    <row r="13" spans="1:23" s="1" customFormat="1" x14ac:dyDescent="0.2">
      <c r="A13" s="8">
        <v>11</v>
      </c>
      <c r="B13" s="3" t="s">
        <v>94</v>
      </c>
      <c r="C13" s="3" t="s">
        <v>95</v>
      </c>
      <c r="D13" s="9">
        <v>11</v>
      </c>
      <c r="E13" s="4">
        <v>1966</v>
      </c>
      <c r="F13" s="4" t="s">
        <v>15</v>
      </c>
      <c r="G13" s="3">
        <v>0</v>
      </c>
      <c r="H13" s="3">
        <v>0</v>
      </c>
      <c r="I13" s="3">
        <v>0</v>
      </c>
      <c r="J13" s="3">
        <v>100</v>
      </c>
      <c r="K13" s="3">
        <v>0</v>
      </c>
      <c r="L13" s="3">
        <v>0</v>
      </c>
      <c r="M13" s="3">
        <v>87</v>
      </c>
      <c r="N13" s="3">
        <v>154</v>
      </c>
      <c r="O13" s="3">
        <v>141</v>
      </c>
      <c r="P13" s="3">
        <v>96</v>
      </c>
      <c r="Q13" s="3">
        <v>100</v>
      </c>
      <c r="R13" s="3">
        <v>100</v>
      </c>
      <c r="S13" s="3">
        <v>345</v>
      </c>
      <c r="T13" s="3">
        <v>152</v>
      </c>
      <c r="U13" s="3">
        <v>113</v>
      </c>
      <c r="V13" s="3">
        <v>117</v>
      </c>
      <c r="W13" s="9">
        <f t="shared" si="0"/>
        <v>1505</v>
      </c>
    </row>
    <row r="14" spans="1:23" s="1" customFormat="1" x14ac:dyDescent="0.2">
      <c r="A14" s="8">
        <v>12</v>
      </c>
      <c r="B14" s="3" t="s">
        <v>41</v>
      </c>
      <c r="C14" s="3" t="s">
        <v>42</v>
      </c>
      <c r="D14" s="9">
        <v>10</v>
      </c>
      <c r="E14" s="4">
        <v>1979</v>
      </c>
      <c r="F14" s="4" t="s">
        <v>2</v>
      </c>
      <c r="G14" s="3">
        <v>0</v>
      </c>
      <c r="H14" s="3">
        <v>198</v>
      </c>
      <c r="I14" s="3">
        <v>100</v>
      </c>
      <c r="J14" s="3">
        <v>100</v>
      </c>
      <c r="K14" s="3">
        <v>100</v>
      </c>
      <c r="L14" s="3">
        <v>0</v>
      </c>
      <c r="M14" s="3">
        <v>98</v>
      </c>
      <c r="N14" s="3">
        <v>159</v>
      </c>
      <c r="O14" s="3">
        <v>144</v>
      </c>
      <c r="P14" s="3">
        <v>100</v>
      </c>
      <c r="Q14" s="3">
        <v>100</v>
      </c>
      <c r="R14" s="3">
        <v>0</v>
      </c>
      <c r="S14" s="3">
        <v>353</v>
      </c>
      <c r="T14" s="3">
        <v>0</v>
      </c>
      <c r="U14" s="3">
        <v>0</v>
      </c>
      <c r="V14" s="3">
        <v>0</v>
      </c>
      <c r="W14" s="9">
        <f t="shared" si="0"/>
        <v>1452</v>
      </c>
    </row>
    <row r="15" spans="1:23" s="1" customFormat="1" x14ac:dyDescent="0.2">
      <c r="A15" s="8">
        <v>13</v>
      </c>
      <c r="B15" s="3" t="s">
        <v>34</v>
      </c>
      <c r="C15" s="3" t="s">
        <v>3</v>
      </c>
      <c r="D15" s="9">
        <v>11</v>
      </c>
      <c r="E15" s="4">
        <v>1983</v>
      </c>
      <c r="F15" s="4" t="s">
        <v>9</v>
      </c>
      <c r="G15" s="3">
        <v>142</v>
      </c>
      <c r="H15" s="3">
        <v>184</v>
      </c>
      <c r="I15" s="3">
        <v>0</v>
      </c>
      <c r="J15" s="3">
        <v>100</v>
      </c>
      <c r="K15" s="3">
        <v>100</v>
      </c>
      <c r="L15" s="3">
        <v>0</v>
      </c>
      <c r="M15" s="5">
        <v>93</v>
      </c>
      <c r="N15" s="3">
        <v>108</v>
      </c>
      <c r="O15" s="3">
        <v>109</v>
      </c>
      <c r="P15" s="5">
        <v>75</v>
      </c>
      <c r="Q15" s="3">
        <v>100</v>
      </c>
      <c r="R15" s="5">
        <v>0</v>
      </c>
      <c r="S15" s="3">
        <v>291</v>
      </c>
      <c r="T15" s="3">
        <v>141</v>
      </c>
      <c r="U15" s="3">
        <v>0</v>
      </c>
      <c r="V15" s="3">
        <v>0</v>
      </c>
      <c r="W15" s="9">
        <f t="shared" si="0"/>
        <v>1443</v>
      </c>
    </row>
    <row r="16" spans="1:23" s="1" customFormat="1" x14ac:dyDescent="0.2">
      <c r="A16" s="8">
        <v>14</v>
      </c>
      <c r="B16" s="3" t="s">
        <v>70</v>
      </c>
      <c r="C16" s="3" t="s">
        <v>17</v>
      </c>
      <c r="D16" s="9">
        <v>9</v>
      </c>
      <c r="E16" s="4">
        <v>1979</v>
      </c>
      <c r="F16" s="4" t="s">
        <v>2</v>
      </c>
      <c r="G16" s="3">
        <v>161</v>
      </c>
      <c r="H16" s="3">
        <v>0</v>
      </c>
      <c r="I16" s="3">
        <v>0</v>
      </c>
      <c r="J16" s="3">
        <v>0</v>
      </c>
      <c r="K16" s="3">
        <v>100</v>
      </c>
      <c r="L16" s="3">
        <v>100</v>
      </c>
      <c r="M16" s="3">
        <v>0</v>
      </c>
      <c r="N16" s="3">
        <v>157</v>
      </c>
      <c r="O16" s="3">
        <v>0</v>
      </c>
      <c r="P16" s="3">
        <v>104</v>
      </c>
      <c r="Q16" s="3">
        <v>100</v>
      </c>
      <c r="R16" s="3">
        <v>0</v>
      </c>
      <c r="S16" s="3">
        <v>392</v>
      </c>
      <c r="T16" s="3">
        <v>160</v>
      </c>
      <c r="U16" s="3">
        <v>94</v>
      </c>
      <c r="V16" s="3">
        <v>0</v>
      </c>
      <c r="W16" s="9">
        <f t="shared" si="0"/>
        <v>1368</v>
      </c>
    </row>
    <row r="17" spans="1:23" s="1" customFormat="1" x14ac:dyDescent="0.2">
      <c r="A17" s="8">
        <v>15</v>
      </c>
      <c r="B17" s="3" t="s">
        <v>22</v>
      </c>
      <c r="C17" s="3" t="s">
        <v>23</v>
      </c>
      <c r="D17" s="9">
        <v>14</v>
      </c>
      <c r="E17" s="4">
        <v>1971</v>
      </c>
      <c r="F17" s="4" t="s">
        <v>6</v>
      </c>
      <c r="G17" s="3">
        <v>104</v>
      </c>
      <c r="H17" s="3">
        <v>119</v>
      </c>
      <c r="I17" s="3">
        <v>100</v>
      </c>
      <c r="J17" s="3">
        <v>100</v>
      </c>
      <c r="K17" s="3">
        <v>100</v>
      </c>
      <c r="L17" s="3">
        <v>100</v>
      </c>
      <c r="M17" s="5">
        <v>62</v>
      </c>
      <c r="N17" s="3">
        <v>78</v>
      </c>
      <c r="O17" s="3">
        <v>72</v>
      </c>
      <c r="P17" s="3">
        <v>51</v>
      </c>
      <c r="Q17" s="5">
        <v>100</v>
      </c>
      <c r="R17" s="5">
        <v>0</v>
      </c>
      <c r="S17" s="3">
        <v>217</v>
      </c>
      <c r="T17" s="5">
        <v>99</v>
      </c>
      <c r="U17" s="3">
        <v>55</v>
      </c>
      <c r="V17" s="3">
        <v>0</v>
      </c>
      <c r="W17" s="9">
        <f t="shared" si="0"/>
        <v>1357</v>
      </c>
    </row>
    <row r="18" spans="1:23" s="1" customFormat="1" x14ac:dyDescent="0.2">
      <c r="A18" s="8">
        <v>16</v>
      </c>
      <c r="B18" s="3" t="s">
        <v>4</v>
      </c>
      <c r="C18" s="3" t="s">
        <v>30</v>
      </c>
      <c r="D18" s="9">
        <v>12</v>
      </c>
      <c r="E18" s="4">
        <v>1977</v>
      </c>
      <c r="F18" s="4" t="s">
        <v>2</v>
      </c>
      <c r="G18" s="3">
        <v>124</v>
      </c>
      <c r="H18" s="3">
        <v>157</v>
      </c>
      <c r="I18" s="3">
        <v>100</v>
      </c>
      <c r="J18" s="3">
        <v>100</v>
      </c>
      <c r="K18" s="3">
        <v>0</v>
      </c>
      <c r="L18" s="3">
        <v>100</v>
      </c>
      <c r="M18" s="3">
        <v>113</v>
      </c>
      <c r="N18" s="3">
        <v>0</v>
      </c>
      <c r="O18" s="3">
        <v>124</v>
      </c>
      <c r="P18" s="3">
        <v>48</v>
      </c>
      <c r="Q18" s="3">
        <v>100</v>
      </c>
      <c r="R18" s="3">
        <v>100</v>
      </c>
      <c r="S18" s="3">
        <v>0</v>
      </c>
      <c r="T18" s="3">
        <v>127</v>
      </c>
      <c r="U18" s="3">
        <v>0</v>
      </c>
      <c r="V18" s="3">
        <v>101</v>
      </c>
      <c r="W18" s="9">
        <f t="shared" si="0"/>
        <v>1294</v>
      </c>
    </row>
    <row r="19" spans="1:23" s="1" customFormat="1" x14ac:dyDescent="0.2">
      <c r="A19" s="8">
        <v>17</v>
      </c>
      <c r="B19" s="3" t="s">
        <v>37</v>
      </c>
      <c r="C19" s="3" t="s">
        <v>38</v>
      </c>
      <c r="D19" s="9">
        <v>10</v>
      </c>
      <c r="E19" s="4">
        <v>1986</v>
      </c>
      <c r="F19" s="4" t="s">
        <v>9</v>
      </c>
      <c r="G19" s="3">
        <v>0</v>
      </c>
      <c r="H19" s="3">
        <v>209</v>
      </c>
      <c r="I19" s="3">
        <v>100</v>
      </c>
      <c r="J19" s="3">
        <v>100</v>
      </c>
      <c r="K19" s="3">
        <v>0</v>
      </c>
      <c r="L19" s="3">
        <v>100</v>
      </c>
      <c r="M19" s="5">
        <v>106</v>
      </c>
      <c r="N19" s="3">
        <v>166</v>
      </c>
      <c r="O19" s="3">
        <v>132</v>
      </c>
      <c r="P19" s="3">
        <v>106</v>
      </c>
      <c r="Q19" s="3">
        <v>100</v>
      </c>
      <c r="R19" s="5">
        <v>0</v>
      </c>
      <c r="S19" s="3">
        <v>0</v>
      </c>
      <c r="T19" s="3">
        <v>168</v>
      </c>
      <c r="U19" s="3">
        <v>0</v>
      </c>
      <c r="V19" s="3">
        <v>0</v>
      </c>
      <c r="W19" s="9">
        <f t="shared" si="0"/>
        <v>1287</v>
      </c>
    </row>
    <row r="20" spans="1:23" s="1" customFormat="1" x14ac:dyDescent="0.2">
      <c r="A20" s="8">
        <v>18</v>
      </c>
      <c r="B20" s="3" t="s">
        <v>35</v>
      </c>
      <c r="C20" s="3" t="s">
        <v>27</v>
      </c>
      <c r="D20" s="9">
        <v>9</v>
      </c>
      <c r="E20" s="4">
        <v>1971</v>
      </c>
      <c r="F20" s="4" t="s">
        <v>2</v>
      </c>
      <c r="G20" s="3">
        <v>139</v>
      </c>
      <c r="H20" s="3">
        <v>185</v>
      </c>
      <c r="I20" s="3">
        <v>100</v>
      </c>
      <c r="J20" s="3">
        <v>0</v>
      </c>
      <c r="K20" s="3">
        <v>100</v>
      </c>
      <c r="L20" s="3">
        <v>0</v>
      </c>
      <c r="M20" s="5">
        <v>0</v>
      </c>
      <c r="N20" s="3">
        <v>134</v>
      </c>
      <c r="O20" s="3">
        <v>0</v>
      </c>
      <c r="P20" s="3">
        <v>86</v>
      </c>
      <c r="Q20" s="3">
        <v>0</v>
      </c>
      <c r="R20" s="5">
        <v>0</v>
      </c>
      <c r="S20" s="3">
        <v>311</v>
      </c>
      <c r="T20" s="3">
        <v>0</v>
      </c>
      <c r="U20" s="3">
        <v>104</v>
      </c>
      <c r="V20" s="3">
        <v>108</v>
      </c>
      <c r="W20" s="9">
        <f t="shared" si="0"/>
        <v>1267</v>
      </c>
    </row>
    <row r="21" spans="1:23" s="1" customFormat="1" x14ac:dyDescent="0.2">
      <c r="A21" s="8">
        <v>19</v>
      </c>
      <c r="B21" s="3" t="s">
        <v>43</v>
      </c>
      <c r="C21" s="3" t="s">
        <v>40</v>
      </c>
      <c r="D21" s="9">
        <v>11</v>
      </c>
      <c r="E21" s="4">
        <v>1972</v>
      </c>
      <c r="F21" s="4" t="s">
        <v>2</v>
      </c>
      <c r="G21" s="3">
        <v>96</v>
      </c>
      <c r="H21" s="3">
        <v>0</v>
      </c>
      <c r="I21" s="3">
        <v>100</v>
      </c>
      <c r="J21" s="3">
        <v>100</v>
      </c>
      <c r="K21" s="3">
        <v>100</v>
      </c>
      <c r="L21" s="3">
        <v>100</v>
      </c>
      <c r="M21" s="3">
        <v>0</v>
      </c>
      <c r="N21" s="3">
        <v>0</v>
      </c>
      <c r="O21" s="3">
        <v>0</v>
      </c>
      <c r="P21" s="3">
        <v>79</v>
      </c>
      <c r="Q21" s="3">
        <v>100</v>
      </c>
      <c r="R21" s="3">
        <v>0</v>
      </c>
      <c r="S21" s="3">
        <v>246</v>
      </c>
      <c r="T21" s="3">
        <v>116</v>
      </c>
      <c r="U21" s="3">
        <v>87</v>
      </c>
      <c r="V21" s="3">
        <v>93</v>
      </c>
      <c r="W21" s="9">
        <f t="shared" si="0"/>
        <v>1217</v>
      </c>
    </row>
    <row r="22" spans="1:23" s="1" customFormat="1" x14ac:dyDescent="0.2">
      <c r="A22" s="8">
        <v>20</v>
      </c>
      <c r="B22" s="3" t="s">
        <v>65</v>
      </c>
      <c r="C22" s="3" t="s">
        <v>25</v>
      </c>
      <c r="D22" s="9">
        <v>14</v>
      </c>
      <c r="E22" s="4">
        <v>1965</v>
      </c>
      <c r="F22" s="4" t="s">
        <v>15</v>
      </c>
      <c r="G22" s="3">
        <v>65</v>
      </c>
      <c r="H22" s="3">
        <v>28</v>
      </c>
      <c r="I22" s="3">
        <v>100</v>
      </c>
      <c r="J22" s="3">
        <v>100</v>
      </c>
      <c r="K22" s="3">
        <v>0</v>
      </c>
      <c r="L22" s="3">
        <v>100</v>
      </c>
      <c r="M22" s="5">
        <v>45</v>
      </c>
      <c r="N22" s="3">
        <v>97</v>
      </c>
      <c r="O22" s="3">
        <v>65</v>
      </c>
      <c r="P22" s="3">
        <v>45</v>
      </c>
      <c r="Q22" s="3">
        <v>100</v>
      </c>
      <c r="R22" s="3">
        <v>100</v>
      </c>
      <c r="S22" s="3">
        <v>195</v>
      </c>
      <c r="T22" s="3">
        <v>0</v>
      </c>
      <c r="U22" s="3">
        <v>86</v>
      </c>
      <c r="V22" s="3">
        <v>71</v>
      </c>
      <c r="W22" s="9">
        <f t="shared" si="0"/>
        <v>1197</v>
      </c>
    </row>
    <row r="23" spans="1:23" s="1" customFormat="1" x14ac:dyDescent="0.2">
      <c r="A23" s="8">
        <v>21</v>
      </c>
      <c r="B23" s="3" t="s">
        <v>18</v>
      </c>
      <c r="C23" s="3" t="s">
        <v>19</v>
      </c>
      <c r="D23" s="9">
        <v>11</v>
      </c>
      <c r="E23" s="4">
        <v>1973</v>
      </c>
      <c r="F23" s="4" t="s">
        <v>2</v>
      </c>
      <c r="G23" s="3">
        <v>105</v>
      </c>
      <c r="H23" s="3">
        <v>137</v>
      </c>
      <c r="I23" s="3">
        <v>100</v>
      </c>
      <c r="J23" s="3">
        <v>100</v>
      </c>
      <c r="K23" s="3">
        <v>100</v>
      </c>
      <c r="L23" s="3">
        <v>100</v>
      </c>
      <c r="M23" s="3">
        <v>76</v>
      </c>
      <c r="N23" s="3">
        <v>0</v>
      </c>
      <c r="O23" s="3">
        <v>107</v>
      </c>
      <c r="P23" s="3">
        <v>76</v>
      </c>
      <c r="Q23" s="3">
        <v>100</v>
      </c>
      <c r="R23" s="3">
        <v>100</v>
      </c>
      <c r="S23" s="3">
        <v>0</v>
      </c>
      <c r="T23" s="3">
        <v>0</v>
      </c>
      <c r="U23" s="5">
        <v>0</v>
      </c>
      <c r="V23" s="3">
        <v>0</v>
      </c>
      <c r="W23" s="9">
        <f t="shared" si="0"/>
        <v>1101</v>
      </c>
    </row>
    <row r="24" spans="1:23" s="1" customFormat="1" x14ac:dyDescent="0.2">
      <c r="A24" s="8">
        <v>22</v>
      </c>
      <c r="B24" s="3" t="s">
        <v>4</v>
      </c>
      <c r="C24" s="3" t="s">
        <v>5</v>
      </c>
      <c r="D24" s="9">
        <v>8</v>
      </c>
      <c r="E24" s="4">
        <v>1976</v>
      </c>
      <c r="F24" s="4" t="s">
        <v>2</v>
      </c>
      <c r="G24" s="3">
        <v>188</v>
      </c>
      <c r="H24" s="3">
        <v>236</v>
      </c>
      <c r="I24" s="3">
        <v>100</v>
      </c>
      <c r="J24" s="3">
        <v>100</v>
      </c>
      <c r="K24" s="3">
        <v>0</v>
      </c>
      <c r="L24" s="3">
        <v>100</v>
      </c>
      <c r="M24" s="3">
        <v>148</v>
      </c>
      <c r="N24" s="3">
        <v>0</v>
      </c>
      <c r="O24" s="3">
        <v>0</v>
      </c>
      <c r="P24" s="3">
        <v>107</v>
      </c>
      <c r="Q24" s="3">
        <v>100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9">
        <f t="shared" si="0"/>
        <v>1079</v>
      </c>
    </row>
    <row r="25" spans="1:23" s="1" customFormat="1" x14ac:dyDescent="0.2">
      <c r="A25" s="8">
        <v>23</v>
      </c>
      <c r="B25" s="3" t="s">
        <v>16</v>
      </c>
      <c r="C25" s="3" t="s">
        <v>17</v>
      </c>
      <c r="D25" s="9">
        <v>11</v>
      </c>
      <c r="E25" s="4">
        <v>1961</v>
      </c>
      <c r="F25" s="4" t="s">
        <v>15</v>
      </c>
      <c r="G25" s="3">
        <v>118</v>
      </c>
      <c r="H25" s="3">
        <v>130</v>
      </c>
      <c r="I25" s="3">
        <v>100</v>
      </c>
      <c r="J25" s="3">
        <v>100</v>
      </c>
      <c r="K25" s="3">
        <v>100</v>
      </c>
      <c r="L25" s="3">
        <v>100</v>
      </c>
      <c r="M25" s="5">
        <v>0</v>
      </c>
      <c r="N25" s="3">
        <v>100</v>
      </c>
      <c r="O25" s="3">
        <v>76</v>
      </c>
      <c r="P25" s="5">
        <v>0</v>
      </c>
      <c r="Q25" s="5">
        <v>0</v>
      </c>
      <c r="R25" s="5">
        <v>0</v>
      </c>
      <c r="S25" s="3">
        <v>0</v>
      </c>
      <c r="T25" s="3">
        <v>95</v>
      </c>
      <c r="U25" s="5">
        <v>80</v>
      </c>
      <c r="V25" s="3">
        <v>69</v>
      </c>
      <c r="W25" s="9">
        <f t="shared" si="0"/>
        <v>1068</v>
      </c>
    </row>
    <row r="26" spans="1:23" s="1" customFormat="1" x14ac:dyDescent="0.2">
      <c r="A26" s="8">
        <v>24</v>
      </c>
      <c r="B26" s="3" t="s">
        <v>82</v>
      </c>
      <c r="C26" s="3" t="s">
        <v>40</v>
      </c>
      <c r="D26" s="9">
        <v>11</v>
      </c>
      <c r="E26" s="4">
        <v>1978</v>
      </c>
      <c r="F26" s="4" t="s">
        <v>2</v>
      </c>
      <c r="G26" s="3">
        <v>110</v>
      </c>
      <c r="H26" s="3">
        <v>132</v>
      </c>
      <c r="I26" s="3">
        <v>0</v>
      </c>
      <c r="J26" s="3">
        <v>0</v>
      </c>
      <c r="K26" s="3">
        <v>0</v>
      </c>
      <c r="L26" s="3">
        <v>0</v>
      </c>
      <c r="M26" s="3">
        <v>49</v>
      </c>
      <c r="N26" s="3">
        <v>31</v>
      </c>
      <c r="O26" s="3">
        <v>79</v>
      </c>
      <c r="P26" s="3">
        <v>42</v>
      </c>
      <c r="Q26" s="3">
        <v>100</v>
      </c>
      <c r="R26" s="3">
        <v>0</v>
      </c>
      <c r="S26" s="3">
        <v>235</v>
      </c>
      <c r="T26" s="3">
        <v>123</v>
      </c>
      <c r="U26" s="3">
        <v>82</v>
      </c>
      <c r="V26" s="3">
        <v>78</v>
      </c>
      <c r="W26" s="9">
        <f t="shared" si="0"/>
        <v>1061</v>
      </c>
    </row>
    <row r="27" spans="1:23" s="1" customFormat="1" x14ac:dyDescent="0.2">
      <c r="A27" s="8">
        <v>25</v>
      </c>
      <c r="B27" s="3" t="s">
        <v>31</v>
      </c>
      <c r="C27" s="3" t="s">
        <v>32</v>
      </c>
      <c r="D27" s="9">
        <v>9</v>
      </c>
      <c r="E27" s="4">
        <v>1957</v>
      </c>
      <c r="F27" s="4" t="s">
        <v>33</v>
      </c>
      <c r="G27" s="3">
        <v>117</v>
      </c>
      <c r="H27" s="3">
        <v>149</v>
      </c>
      <c r="I27" s="3">
        <v>100</v>
      </c>
      <c r="J27" s="3">
        <v>100</v>
      </c>
      <c r="K27" s="3">
        <v>100</v>
      </c>
      <c r="L27" s="3">
        <v>0</v>
      </c>
      <c r="M27" s="3">
        <v>0</v>
      </c>
      <c r="N27" s="3">
        <v>51</v>
      </c>
      <c r="O27" s="3">
        <v>69</v>
      </c>
      <c r="P27" s="3">
        <v>58</v>
      </c>
      <c r="Q27" s="3">
        <v>0</v>
      </c>
      <c r="R27" s="3">
        <v>0</v>
      </c>
      <c r="S27" s="3">
        <v>268</v>
      </c>
      <c r="T27" s="3">
        <v>0</v>
      </c>
      <c r="U27" s="3">
        <v>0</v>
      </c>
      <c r="V27" s="3">
        <v>0</v>
      </c>
      <c r="W27" s="9">
        <f t="shared" si="0"/>
        <v>1012</v>
      </c>
    </row>
    <row r="28" spans="1:23" s="1" customFormat="1" x14ac:dyDescent="0.2">
      <c r="A28" s="8">
        <v>26</v>
      </c>
      <c r="B28" s="3" t="s">
        <v>92</v>
      </c>
      <c r="C28" s="3" t="s">
        <v>93</v>
      </c>
      <c r="D28" s="9">
        <v>10</v>
      </c>
      <c r="E28" s="4">
        <v>1979</v>
      </c>
      <c r="F28" s="4" t="s">
        <v>2</v>
      </c>
      <c r="G28" s="3">
        <v>0</v>
      </c>
      <c r="H28" s="3">
        <v>43</v>
      </c>
      <c r="I28" s="3">
        <v>0</v>
      </c>
      <c r="J28" s="3">
        <v>100</v>
      </c>
      <c r="K28" s="3">
        <v>0</v>
      </c>
      <c r="L28" s="3">
        <v>0</v>
      </c>
      <c r="M28" s="3">
        <v>52</v>
      </c>
      <c r="N28" s="3">
        <v>82</v>
      </c>
      <c r="O28" s="3">
        <v>74</v>
      </c>
      <c r="P28" s="3">
        <v>0</v>
      </c>
      <c r="Q28" s="3">
        <v>0</v>
      </c>
      <c r="R28" s="3">
        <v>100</v>
      </c>
      <c r="S28" s="3">
        <v>245</v>
      </c>
      <c r="T28" s="3">
        <v>124</v>
      </c>
      <c r="U28" s="3">
        <v>61</v>
      </c>
      <c r="V28" s="3">
        <v>84</v>
      </c>
      <c r="W28" s="9">
        <f t="shared" si="0"/>
        <v>965</v>
      </c>
    </row>
    <row r="29" spans="1:23" s="1" customFormat="1" x14ac:dyDescent="0.2">
      <c r="A29" s="8">
        <v>27</v>
      </c>
      <c r="B29" s="3" t="s">
        <v>100</v>
      </c>
      <c r="C29" s="3" t="s">
        <v>101</v>
      </c>
      <c r="D29" s="9">
        <v>8</v>
      </c>
      <c r="E29" s="4">
        <v>1965</v>
      </c>
      <c r="F29" s="4" t="s">
        <v>15</v>
      </c>
      <c r="G29" s="3">
        <v>87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123</v>
      </c>
      <c r="O29" s="3">
        <v>112</v>
      </c>
      <c r="P29" s="3">
        <v>71</v>
      </c>
      <c r="Q29" s="3">
        <v>100</v>
      </c>
      <c r="R29" s="3">
        <v>0</v>
      </c>
      <c r="S29" s="3">
        <v>302</v>
      </c>
      <c r="T29" s="3">
        <v>105</v>
      </c>
      <c r="U29" s="3">
        <v>50</v>
      </c>
      <c r="V29" s="3">
        <v>0</v>
      </c>
      <c r="W29" s="9">
        <f t="shared" si="0"/>
        <v>950</v>
      </c>
    </row>
    <row r="30" spans="1:23" s="1" customFormat="1" x14ac:dyDescent="0.2">
      <c r="A30" s="8">
        <v>28</v>
      </c>
      <c r="B30" s="3" t="s">
        <v>10</v>
      </c>
      <c r="C30" s="3" t="s">
        <v>11</v>
      </c>
      <c r="D30" s="9">
        <v>9</v>
      </c>
      <c r="E30" s="4">
        <v>1982</v>
      </c>
      <c r="F30" s="4" t="s">
        <v>12</v>
      </c>
      <c r="G30" s="3">
        <v>127</v>
      </c>
      <c r="H30" s="3">
        <v>146</v>
      </c>
      <c r="I30" s="3">
        <v>100</v>
      </c>
      <c r="J30" s="3">
        <v>100</v>
      </c>
      <c r="K30" s="3">
        <v>100</v>
      </c>
      <c r="L30" s="3">
        <v>100</v>
      </c>
      <c r="M30" s="3">
        <v>68</v>
      </c>
      <c r="N30" s="3">
        <v>0</v>
      </c>
      <c r="O30" s="3">
        <v>103</v>
      </c>
      <c r="P30" s="3">
        <v>0</v>
      </c>
      <c r="Q30" s="3">
        <v>100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9">
        <f t="shared" si="0"/>
        <v>944</v>
      </c>
    </row>
    <row r="31" spans="1:23" s="1" customFormat="1" x14ac:dyDescent="0.2">
      <c r="A31" s="8">
        <v>29</v>
      </c>
      <c r="B31" s="3" t="s">
        <v>74</v>
      </c>
      <c r="C31" s="3" t="s">
        <v>13</v>
      </c>
      <c r="D31" s="9">
        <v>9</v>
      </c>
      <c r="E31" s="4">
        <v>1977</v>
      </c>
      <c r="F31" s="4" t="s">
        <v>2</v>
      </c>
      <c r="G31" s="3">
        <v>146</v>
      </c>
      <c r="H31" s="3">
        <v>0</v>
      </c>
      <c r="I31" s="3">
        <v>0</v>
      </c>
      <c r="J31" s="3">
        <v>100</v>
      </c>
      <c r="K31" s="3">
        <v>0</v>
      </c>
      <c r="L31" s="3">
        <v>100</v>
      </c>
      <c r="M31" s="3">
        <v>0</v>
      </c>
      <c r="N31" s="3">
        <v>91</v>
      </c>
      <c r="O31" s="3">
        <v>104</v>
      </c>
      <c r="P31" s="3">
        <v>63</v>
      </c>
      <c r="Q31" s="3">
        <v>100</v>
      </c>
      <c r="R31" s="3">
        <v>0</v>
      </c>
      <c r="S31" s="3">
        <v>0</v>
      </c>
      <c r="T31" s="3">
        <v>0</v>
      </c>
      <c r="U31" s="3">
        <v>81</v>
      </c>
      <c r="V31" s="3">
        <v>86</v>
      </c>
      <c r="W31" s="9">
        <f t="shared" si="0"/>
        <v>871</v>
      </c>
    </row>
    <row r="32" spans="1:23" s="1" customFormat="1" x14ac:dyDescent="0.2">
      <c r="A32" s="8">
        <v>30</v>
      </c>
      <c r="B32" s="3" t="s">
        <v>54</v>
      </c>
      <c r="C32" s="3" t="s">
        <v>55</v>
      </c>
      <c r="D32" s="9">
        <v>9</v>
      </c>
      <c r="E32" s="4">
        <v>1965</v>
      </c>
      <c r="F32" s="4" t="s">
        <v>15</v>
      </c>
      <c r="G32" s="3">
        <v>0</v>
      </c>
      <c r="H32" s="3">
        <v>109</v>
      </c>
      <c r="I32" s="3">
        <v>0</v>
      </c>
      <c r="J32" s="3">
        <v>100</v>
      </c>
      <c r="K32" s="3">
        <v>100</v>
      </c>
      <c r="L32" s="3">
        <v>100</v>
      </c>
      <c r="M32" s="5">
        <v>0</v>
      </c>
      <c r="N32" s="3">
        <v>99</v>
      </c>
      <c r="O32" s="3">
        <v>86</v>
      </c>
      <c r="P32" s="3">
        <v>55</v>
      </c>
      <c r="Q32" s="5">
        <v>100</v>
      </c>
      <c r="R32" s="5">
        <v>0</v>
      </c>
      <c r="S32" s="3">
        <v>0</v>
      </c>
      <c r="T32" s="5">
        <v>101</v>
      </c>
      <c r="U32" s="3">
        <v>0</v>
      </c>
      <c r="V32" s="5">
        <v>0</v>
      </c>
      <c r="W32" s="9">
        <f t="shared" si="0"/>
        <v>850</v>
      </c>
    </row>
    <row r="33" spans="1:23" s="1" customFormat="1" x14ac:dyDescent="0.2">
      <c r="A33" s="8">
        <v>31</v>
      </c>
      <c r="B33" s="3" t="s">
        <v>71</v>
      </c>
      <c r="C33" s="3" t="s">
        <v>72</v>
      </c>
      <c r="D33" s="9">
        <v>10</v>
      </c>
      <c r="E33" s="4">
        <v>1967</v>
      </c>
      <c r="F33" s="4" t="s">
        <v>15</v>
      </c>
      <c r="G33" s="3">
        <v>77</v>
      </c>
      <c r="H33" s="3">
        <v>82</v>
      </c>
      <c r="I33" s="3">
        <v>0</v>
      </c>
      <c r="J33" s="3">
        <v>100</v>
      </c>
      <c r="K33" s="3">
        <v>0</v>
      </c>
      <c r="L33" s="3">
        <v>100</v>
      </c>
      <c r="M33" s="3">
        <v>43</v>
      </c>
      <c r="N33" s="3">
        <v>74</v>
      </c>
      <c r="O33" s="3">
        <v>62</v>
      </c>
      <c r="P33" s="3">
        <v>0</v>
      </c>
      <c r="Q33" s="3">
        <v>100</v>
      </c>
      <c r="R33" s="3">
        <v>0</v>
      </c>
      <c r="S33" s="3">
        <v>0</v>
      </c>
      <c r="T33" s="3">
        <v>86</v>
      </c>
      <c r="U33" s="3">
        <v>56</v>
      </c>
      <c r="V33" s="3">
        <v>0</v>
      </c>
      <c r="W33" s="9">
        <f t="shared" si="0"/>
        <v>780</v>
      </c>
    </row>
    <row r="34" spans="1:23" s="1" customFormat="1" x14ac:dyDescent="0.2">
      <c r="A34" s="8">
        <v>32</v>
      </c>
      <c r="B34" s="3" t="s">
        <v>20</v>
      </c>
      <c r="C34" s="3" t="s">
        <v>21</v>
      </c>
      <c r="D34" s="9">
        <v>8</v>
      </c>
      <c r="E34" s="4">
        <v>1963</v>
      </c>
      <c r="F34" s="4" t="s">
        <v>15</v>
      </c>
      <c r="G34" s="3">
        <v>109</v>
      </c>
      <c r="H34" s="3">
        <v>125</v>
      </c>
      <c r="I34" s="3">
        <v>100</v>
      </c>
      <c r="J34" s="3">
        <v>100</v>
      </c>
      <c r="K34" s="3">
        <v>100</v>
      </c>
      <c r="L34" s="3">
        <v>100</v>
      </c>
      <c r="M34" s="3">
        <v>0</v>
      </c>
      <c r="N34" s="3">
        <v>0</v>
      </c>
      <c r="O34" s="3">
        <v>82</v>
      </c>
      <c r="P34" s="3">
        <v>41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9">
        <f t="shared" si="0"/>
        <v>757</v>
      </c>
    </row>
    <row r="35" spans="1:23" s="1" customFormat="1" x14ac:dyDescent="0.2">
      <c r="A35" s="8">
        <v>33</v>
      </c>
      <c r="B35" s="3" t="s">
        <v>56</v>
      </c>
      <c r="C35" s="3" t="s">
        <v>57</v>
      </c>
      <c r="D35" s="9">
        <v>14</v>
      </c>
      <c r="E35" s="4">
        <v>1954</v>
      </c>
      <c r="F35" s="4" t="s">
        <v>33</v>
      </c>
      <c r="G35" s="3">
        <v>1</v>
      </c>
      <c r="H35" s="3">
        <v>1</v>
      </c>
      <c r="I35" s="3">
        <v>100</v>
      </c>
      <c r="J35" s="3">
        <v>100</v>
      </c>
      <c r="K35" s="3">
        <v>100</v>
      </c>
      <c r="L35" s="3">
        <v>100</v>
      </c>
      <c r="M35" s="5">
        <v>0</v>
      </c>
      <c r="N35" s="3">
        <v>29</v>
      </c>
      <c r="O35" s="3">
        <v>30</v>
      </c>
      <c r="P35" s="3">
        <v>12</v>
      </c>
      <c r="Q35" s="5">
        <v>100</v>
      </c>
      <c r="R35" s="5">
        <v>0</v>
      </c>
      <c r="S35" s="3">
        <v>32</v>
      </c>
      <c r="T35" s="3">
        <v>39</v>
      </c>
      <c r="U35" s="3">
        <v>37</v>
      </c>
      <c r="V35" s="3">
        <v>33</v>
      </c>
      <c r="W35" s="9">
        <f t="shared" ref="W35:W66" si="1">SUM(G35:V35)</f>
        <v>714</v>
      </c>
    </row>
    <row r="36" spans="1:23" s="1" customFormat="1" x14ac:dyDescent="0.2">
      <c r="A36" s="8">
        <v>34</v>
      </c>
      <c r="B36" s="3" t="s">
        <v>61</v>
      </c>
      <c r="C36" s="3" t="s">
        <v>62</v>
      </c>
      <c r="D36" s="9">
        <v>11</v>
      </c>
      <c r="E36" s="4">
        <v>1970</v>
      </c>
      <c r="F36" s="4" t="s">
        <v>15</v>
      </c>
      <c r="G36" s="3">
        <v>0</v>
      </c>
      <c r="H36" s="3">
        <v>0</v>
      </c>
      <c r="I36" s="3">
        <v>100</v>
      </c>
      <c r="J36" s="3">
        <v>100</v>
      </c>
      <c r="K36" s="3">
        <v>100</v>
      </c>
      <c r="L36" s="3">
        <v>100</v>
      </c>
      <c r="M36" s="5">
        <v>0</v>
      </c>
      <c r="N36" s="3">
        <v>32</v>
      </c>
      <c r="O36" s="3">
        <v>40</v>
      </c>
      <c r="P36" s="3">
        <v>15</v>
      </c>
      <c r="Q36" s="3">
        <v>0</v>
      </c>
      <c r="R36" s="5">
        <v>0</v>
      </c>
      <c r="S36" s="3">
        <v>69</v>
      </c>
      <c r="T36" s="3">
        <v>68</v>
      </c>
      <c r="U36" s="3">
        <v>23</v>
      </c>
      <c r="V36" s="3">
        <v>45</v>
      </c>
      <c r="W36" s="9">
        <f t="shared" si="1"/>
        <v>692</v>
      </c>
    </row>
    <row r="37" spans="1:23" s="1" customFormat="1" x14ac:dyDescent="0.2">
      <c r="A37" s="8">
        <v>35</v>
      </c>
      <c r="B37" s="3" t="s">
        <v>73</v>
      </c>
      <c r="C37" s="3" t="s">
        <v>40</v>
      </c>
      <c r="D37" s="9">
        <v>8</v>
      </c>
      <c r="E37" s="4">
        <v>1986</v>
      </c>
      <c r="F37" s="4" t="s">
        <v>9</v>
      </c>
      <c r="G37" s="3">
        <v>57</v>
      </c>
      <c r="H37" s="3">
        <v>0</v>
      </c>
      <c r="I37" s="3">
        <v>100</v>
      </c>
      <c r="J37" s="3">
        <v>100</v>
      </c>
      <c r="K37" s="3">
        <v>100</v>
      </c>
      <c r="L37" s="3">
        <v>0</v>
      </c>
      <c r="M37" s="3">
        <v>0</v>
      </c>
      <c r="N37" s="3">
        <v>46</v>
      </c>
      <c r="O37" s="3">
        <v>46</v>
      </c>
      <c r="P37" s="3">
        <v>0</v>
      </c>
      <c r="Q37" s="3">
        <v>100</v>
      </c>
      <c r="R37" s="3">
        <v>0</v>
      </c>
      <c r="S37" s="3">
        <v>115</v>
      </c>
      <c r="T37" s="3">
        <v>0</v>
      </c>
      <c r="U37" s="3">
        <v>0</v>
      </c>
      <c r="V37" s="3">
        <v>0</v>
      </c>
      <c r="W37" s="9">
        <f t="shared" si="1"/>
        <v>664</v>
      </c>
    </row>
    <row r="38" spans="1:23" s="1" customFormat="1" x14ac:dyDescent="0.2">
      <c r="A38" s="8">
        <v>36</v>
      </c>
      <c r="B38" s="3" t="s">
        <v>16</v>
      </c>
      <c r="C38" s="3" t="s">
        <v>48</v>
      </c>
      <c r="D38" s="9">
        <v>12</v>
      </c>
      <c r="E38" s="4">
        <v>1949</v>
      </c>
      <c r="F38" s="4" t="s">
        <v>49</v>
      </c>
      <c r="G38" s="3">
        <v>30</v>
      </c>
      <c r="H38" s="3">
        <v>36</v>
      </c>
      <c r="I38" s="3">
        <v>100</v>
      </c>
      <c r="J38" s="3">
        <v>100</v>
      </c>
      <c r="K38" s="3">
        <v>100</v>
      </c>
      <c r="L38" s="3">
        <v>100</v>
      </c>
      <c r="M38" s="5">
        <v>24</v>
      </c>
      <c r="N38" s="3">
        <v>28</v>
      </c>
      <c r="O38" s="5">
        <v>30</v>
      </c>
      <c r="P38" s="3">
        <v>16</v>
      </c>
      <c r="Q38" s="5">
        <v>0</v>
      </c>
      <c r="R38" s="5">
        <v>0</v>
      </c>
      <c r="S38" s="3">
        <v>0</v>
      </c>
      <c r="T38" s="5">
        <v>50</v>
      </c>
      <c r="U38" s="5">
        <v>0</v>
      </c>
      <c r="V38" s="5">
        <v>38</v>
      </c>
      <c r="W38" s="9">
        <f t="shared" si="1"/>
        <v>652</v>
      </c>
    </row>
    <row r="39" spans="1:23" s="1" customFormat="1" x14ac:dyDescent="0.2">
      <c r="A39" s="8">
        <v>37</v>
      </c>
      <c r="B39" s="3" t="s">
        <v>60</v>
      </c>
      <c r="C39" s="3" t="s">
        <v>21</v>
      </c>
      <c r="D39" s="9">
        <v>11</v>
      </c>
      <c r="E39" s="4">
        <v>1959</v>
      </c>
      <c r="F39" s="4" t="s">
        <v>33</v>
      </c>
      <c r="G39" s="3">
        <v>0</v>
      </c>
      <c r="H39" s="3">
        <v>1</v>
      </c>
      <c r="I39" s="3">
        <v>100</v>
      </c>
      <c r="J39" s="3">
        <v>100</v>
      </c>
      <c r="K39" s="3">
        <v>100</v>
      </c>
      <c r="L39" s="3">
        <v>100</v>
      </c>
      <c r="M39" s="5">
        <v>22</v>
      </c>
      <c r="N39" s="3">
        <v>0</v>
      </c>
      <c r="O39" s="3">
        <v>0</v>
      </c>
      <c r="P39" s="3">
        <v>6</v>
      </c>
      <c r="Q39" s="3">
        <v>100</v>
      </c>
      <c r="R39" s="5">
        <v>0</v>
      </c>
      <c r="S39" s="3">
        <v>0</v>
      </c>
      <c r="T39" s="3">
        <v>48</v>
      </c>
      <c r="U39" s="3">
        <v>33</v>
      </c>
      <c r="V39" s="3">
        <v>35</v>
      </c>
      <c r="W39" s="9">
        <f t="shared" si="1"/>
        <v>645</v>
      </c>
    </row>
    <row r="40" spans="1:23" s="1" customFormat="1" x14ac:dyDescent="0.2">
      <c r="A40" s="8">
        <v>38</v>
      </c>
      <c r="B40" s="3" t="s">
        <v>88</v>
      </c>
      <c r="C40" s="3" t="s">
        <v>47</v>
      </c>
      <c r="D40" s="9">
        <v>7</v>
      </c>
      <c r="E40" s="4">
        <v>1974</v>
      </c>
      <c r="F40" s="4" t="s">
        <v>2</v>
      </c>
      <c r="G40" s="3">
        <v>0</v>
      </c>
      <c r="H40" s="3">
        <v>0</v>
      </c>
      <c r="I40" s="3">
        <v>0</v>
      </c>
      <c r="J40" s="3">
        <v>100</v>
      </c>
      <c r="K40" s="3">
        <v>0</v>
      </c>
      <c r="L40" s="3">
        <v>100</v>
      </c>
      <c r="M40" s="3">
        <v>64</v>
      </c>
      <c r="N40" s="3">
        <v>0</v>
      </c>
      <c r="O40" s="3">
        <v>98</v>
      </c>
      <c r="P40" s="3">
        <v>0</v>
      </c>
      <c r="Q40" s="3">
        <v>100</v>
      </c>
      <c r="R40" s="3">
        <v>0</v>
      </c>
      <c r="S40" s="3">
        <v>0</v>
      </c>
      <c r="T40" s="3">
        <v>0</v>
      </c>
      <c r="U40" s="3">
        <v>83</v>
      </c>
      <c r="V40" s="3">
        <v>81</v>
      </c>
      <c r="W40" s="9">
        <f t="shared" si="1"/>
        <v>626</v>
      </c>
    </row>
    <row r="41" spans="1:23" s="1" customFormat="1" x14ac:dyDescent="0.2">
      <c r="A41" s="8">
        <v>39</v>
      </c>
      <c r="B41" s="3" t="s">
        <v>52</v>
      </c>
      <c r="C41" s="3" t="s">
        <v>53</v>
      </c>
      <c r="D41" s="9">
        <v>12</v>
      </c>
      <c r="E41" s="4">
        <v>1952</v>
      </c>
      <c r="F41" s="4" t="s">
        <v>33</v>
      </c>
      <c r="G41" s="3">
        <v>2</v>
      </c>
      <c r="H41" s="3">
        <v>13</v>
      </c>
      <c r="I41" s="3">
        <v>100</v>
      </c>
      <c r="J41" s="3">
        <v>100</v>
      </c>
      <c r="K41" s="3">
        <v>100</v>
      </c>
      <c r="L41" s="3">
        <v>100</v>
      </c>
      <c r="M41" s="5">
        <v>21</v>
      </c>
      <c r="N41" s="3">
        <v>16</v>
      </c>
      <c r="O41" s="5">
        <v>37</v>
      </c>
      <c r="P41" s="3">
        <v>9</v>
      </c>
      <c r="Q41" s="5">
        <v>0</v>
      </c>
      <c r="R41" s="5">
        <v>0</v>
      </c>
      <c r="S41" s="3">
        <v>0</v>
      </c>
      <c r="T41" s="5">
        <v>0</v>
      </c>
      <c r="U41" s="3">
        <v>31</v>
      </c>
      <c r="V41" s="5">
        <v>24</v>
      </c>
      <c r="W41" s="9">
        <f t="shared" si="1"/>
        <v>553</v>
      </c>
    </row>
    <row r="42" spans="1:23" s="1" customFormat="1" x14ac:dyDescent="0.2">
      <c r="A42" s="8">
        <v>40</v>
      </c>
      <c r="B42" s="3" t="s">
        <v>87</v>
      </c>
      <c r="C42" s="3" t="s">
        <v>69</v>
      </c>
      <c r="D42" s="9">
        <v>9</v>
      </c>
      <c r="E42" s="4">
        <v>1955</v>
      </c>
      <c r="F42" s="4" t="s">
        <v>33</v>
      </c>
      <c r="G42" s="3">
        <v>1</v>
      </c>
      <c r="H42" s="3">
        <v>0</v>
      </c>
      <c r="I42" s="3">
        <v>0</v>
      </c>
      <c r="J42" s="3">
        <v>100</v>
      </c>
      <c r="K42" s="3">
        <v>0</v>
      </c>
      <c r="L42" s="3">
        <v>100</v>
      </c>
      <c r="M42" s="3">
        <v>20</v>
      </c>
      <c r="N42" s="3">
        <v>0</v>
      </c>
      <c r="O42" s="3">
        <v>33</v>
      </c>
      <c r="P42" s="3">
        <v>20</v>
      </c>
      <c r="Q42" s="3">
        <v>100</v>
      </c>
      <c r="R42" s="3">
        <v>0</v>
      </c>
      <c r="S42" s="3">
        <v>0</v>
      </c>
      <c r="T42" s="3">
        <v>0</v>
      </c>
      <c r="U42" s="3">
        <v>28</v>
      </c>
      <c r="V42" s="3">
        <v>32</v>
      </c>
      <c r="W42" s="9">
        <f t="shared" si="1"/>
        <v>434</v>
      </c>
    </row>
    <row r="43" spans="1:23" s="1" customFormat="1" x14ac:dyDescent="0.2">
      <c r="A43" s="8">
        <v>41</v>
      </c>
      <c r="B43" s="3" t="s">
        <v>79</v>
      </c>
      <c r="C43" s="3" t="s">
        <v>80</v>
      </c>
      <c r="D43" s="9">
        <v>8</v>
      </c>
      <c r="E43" s="4">
        <v>1975</v>
      </c>
      <c r="F43" s="4" t="s">
        <v>6</v>
      </c>
      <c r="G43" s="3">
        <v>0</v>
      </c>
      <c r="H43" s="3">
        <v>1</v>
      </c>
      <c r="I43" s="3">
        <v>100</v>
      </c>
      <c r="J43" s="3">
        <v>100</v>
      </c>
      <c r="K43" s="3">
        <v>0</v>
      </c>
      <c r="L43" s="3">
        <v>100</v>
      </c>
      <c r="M43" s="3">
        <v>6</v>
      </c>
      <c r="N43" s="3">
        <v>0</v>
      </c>
      <c r="O43" s="3">
        <v>6</v>
      </c>
      <c r="P43" s="3">
        <v>0</v>
      </c>
      <c r="Q43" s="3">
        <v>100</v>
      </c>
      <c r="R43" s="3">
        <v>0</v>
      </c>
      <c r="S43" s="3">
        <v>0</v>
      </c>
      <c r="T43" s="3">
        <v>3</v>
      </c>
      <c r="U43" s="3">
        <v>0</v>
      </c>
      <c r="V43" s="3">
        <v>0</v>
      </c>
      <c r="W43" s="9">
        <f t="shared" si="1"/>
        <v>416</v>
      </c>
    </row>
    <row r="44" spans="1:23" s="1" customFormat="1" x14ac:dyDescent="0.2">
      <c r="A44" s="8">
        <v>42</v>
      </c>
      <c r="B44" s="3" t="s">
        <v>66</v>
      </c>
      <c r="C44" s="3" t="s">
        <v>67</v>
      </c>
      <c r="D44" s="9">
        <v>7</v>
      </c>
      <c r="E44" s="4">
        <v>1961</v>
      </c>
      <c r="F44" s="4" t="s">
        <v>68</v>
      </c>
      <c r="G44" s="3">
        <v>39</v>
      </c>
      <c r="H44" s="3">
        <v>37</v>
      </c>
      <c r="I44" s="3">
        <v>100</v>
      </c>
      <c r="J44" s="3">
        <v>100</v>
      </c>
      <c r="K44" s="3">
        <v>0</v>
      </c>
      <c r="L44" s="3">
        <v>100</v>
      </c>
      <c r="M44" s="3">
        <v>14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21</v>
      </c>
      <c r="W44" s="9">
        <f t="shared" si="1"/>
        <v>411</v>
      </c>
    </row>
    <row r="45" spans="1:23" s="1" customFormat="1" x14ac:dyDescent="0.2">
      <c r="A45" s="8">
        <v>43</v>
      </c>
      <c r="B45" s="3" t="s">
        <v>58</v>
      </c>
      <c r="C45" s="3" t="s">
        <v>59</v>
      </c>
      <c r="D45" s="9">
        <v>7</v>
      </c>
      <c r="E45" s="4">
        <v>1980</v>
      </c>
      <c r="F45" s="4" t="s">
        <v>6</v>
      </c>
      <c r="G45" s="3">
        <v>1</v>
      </c>
      <c r="H45" s="3">
        <v>1</v>
      </c>
      <c r="I45" s="3">
        <v>100</v>
      </c>
      <c r="J45" s="3">
        <v>100</v>
      </c>
      <c r="K45" s="3">
        <v>100</v>
      </c>
      <c r="L45" s="3">
        <v>100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9">
        <f t="shared" si="1"/>
        <v>403</v>
      </c>
    </row>
    <row r="46" spans="1:23" s="1" customFormat="1" x14ac:dyDescent="0.2">
      <c r="A46" s="8">
        <v>44</v>
      </c>
      <c r="B46" s="3" t="s">
        <v>102</v>
      </c>
      <c r="C46" s="3" t="s">
        <v>103</v>
      </c>
      <c r="D46" s="9">
        <v>8</v>
      </c>
      <c r="E46" s="4">
        <v>1948</v>
      </c>
      <c r="F46" s="4" t="s">
        <v>49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25</v>
      </c>
      <c r="N46" s="3">
        <v>39</v>
      </c>
      <c r="O46" s="3">
        <v>38</v>
      </c>
      <c r="P46" s="3">
        <v>24</v>
      </c>
      <c r="Q46" s="3">
        <v>100</v>
      </c>
      <c r="R46" s="3">
        <v>0</v>
      </c>
      <c r="S46" s="3">
        <v>86</v>
      </c>
      <c r="T46" s="3">
        <v>56</v>
      </c>
      <c r="U46" s="3">
        <v>30</v>
      </c>
      <c r="V46" s="3">
        <v>0</v>
      </c>
      <c r="W46" s="9">
        <f t="shared" si="1"/>
        <v>398</v>
      </c>
    </row>
    <row r="47" spans="1:23" s="1" customFormat="1" x14ac:dyDescent="0.2">
      <c r="A47" s="8">
        <v>45</v>
      </c>
      <c r="B47" s="3" t="s">
        <v>26</v>
      </c>
      <c r="C47" s="3" t="s">
        <v>76</v>
      </c>
      <c r="D47" s="9">
        <v>9</v>
      </c>
      <c r="E47" s="4">
        <v>1951</v>
      </c>
      <c r="F47" s="4" t="s">
        <v>33</v>
      </c>
      <c r="G47" s="3">
        <v>1</v>
      </c>
      <c r="H47" s="3">
        <v>1</v>
      </c>
      <c r="I47" s="3">
        <v>100</v>
      </c>
      <c r="J47" s="3">
        <v>100</v>
      </c>
      <c r="K47" s="3">
        <v>0</v>
      </c>
      <c r="L47" s="3">
        <v>100</v>
      </c>
      <c r="M47" s="3"/>
      <c r="N47" s="3">
        <v>4</v>
      </c>
      <c r="O47" s="3">
        <v>11</v>
      </c>
      <c r="P47" s="3">
        <v>0</v>
      </c>
      <c r="Q47" s="5">
        <v>0</v>
      </c>
      <c r="R47" s="3">
        <v>0</v>
      </c>
      <c r="S47" s="3">
        <v>0</v>
      </c>
      <c r="T47" s="5">
        <v>5</v>
      </c>
      <c r="U47" s="3">
        <v>7</v>
      </c>
      <c r="V47" s="3">
        <v>6</v>
      </c>
      <c r="W47" s="9">
        <f t="shared" si="1"/>
        <v>335</v>
      </c>
    </row>
    <row r="48" spans="1:23" s="1" customFormat="1" x14ac:dyDescent="0.2">
      <c r="A48" s="8">
        <v>46</v>
      </c>
      <c r="B48" s="3" t="s">
        <v>85</v>
      </c>
      <c r="C48" s="3" t="s">
        <v>86</v>
      </c>
      <c r="D48" s="9">
        <v>7</v>
      </c>
      <c r="E48" s="4">
        <v>1961</v>
      </c>
      <c r="F48" s="4" t="s">
        <v>68</v>
      </c>
      <c r="G48" s="3">
        <v>1</v>
      </c>
      <c r="H48" s="3">
        <v>1</v>
      </c>
      <c r="I48" s="3">
        <v>100</v>
      </c>
      <c r="J48" s="3">
        <v>0</v>
      </c>
      <c r="K48" s="3">
        <v>0</v>
      </c>
      <c r="L48" s="3">
        <v>100</v>
      </c>
      <c r="M48" s="3"/>
      <c r="N48" s="3">
        <v>0</v>
      </c>
      <c r="O48" s="3">
        <v>8</v>
      </c>
      <c r="P48" s="3">
        <v>0</v>
      </c>
      <c r="Q48" s="3">
        <v>100</v>
      </c>
      <c r="R48" s="3">
        <v>0</v>
      </c>
      <c r="S48" s="3">
        <v>0</v>
      </c>
      <c r="T48" s="3">
        <v>0</v>
      </c>
      <c r="U48" s="3">
        <v>0</v>
      </c>
      <c r="V48" s="3">
        <v>13</v>
      </c>
      <c r="W48" s="9">
        <f t="shared" si="1"/>
        <v>323</v>
      </c>
    </row>
    <row r="49" spans="1:23" s="1" customFormat="1" x14ac:dyDescent="0.2">
      <c r="A49" s="8">
        <v>47</v>
      </c>
      <c r="B49" s="3" t="s">
        <v>90</v>
      </c>
      <c r="C49" s="3" t="s">
        <v>91</v>
      </c>
      <c r="D49" s="9">
        <v>7</v>
      </c>
      <c r="E49" s="4">
        <v>1960</v>
      </c>
      <c r="F49" s="4" t="s">
        <v>33</v>
      </c>
      <c r="G49" s="3">
        <v>73</v>
      </c>
      <c r="H49" s="3">
        <v>0</v>
      </c>
      <c r="I49" s="3">
        <v>0</v>
      </c>
      <c r="J49" s="3">
        <v>0</v>
      </c>
      <c r="K49" s="3">
        <v>100</v>
      </c>
      <c r="L49" s="3">
        <v>0</v>
      </c>
      <c r="M49" s="3">
        <v>29</v>
      </c>
      <c r="N49" s="3">
        <v>40</v>
      </c>
      <c r="O49" s="3">
        <v>23</v>
      </c>
      <c r="P49" s="3">
        <v>18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34</v>
      </c>
      <c r="W49" s="9">
        <f t="shared" si="1"/>
        <v>317</v>
      </c>
    </row>
    <row r="50" spans="1:23" s="1" customFormat="1" x14ac:dyDescent="0.2">
      <c r="A50" s="8">
        <v>48</v>
      </c>
      <c r="B50" s="3" t="s">
        <v>77</v>
      </c>
      <c r="C50" s="3" t="s">
        <v>78</v>
      </c>
      <c r="D50" s="9">
        <v>8</v>
      </c>
      <c r="E50" s="4">
        <v>1940</v>
      </c>
      <c r="F50" s="4" t="s">
        <v>49</v>
      </c>
      <c r="G50" s="3">
        <v>1</v>
      </c>
      <c r="H50" s="3">
        <v>0</v>
      </c>
      <c r="I50" s="3">
        <v>100</v>
      </c>
      <c r="J50" s="3">
        <v>100</v>
      </c>
      <c r="K50" s="3">
        <v>0</v>
      </c>
      <c r="L50" s="3">
        <v>100</v>
      </c>
      <c r="M50" s="3">
        <v>2</v>
      </c>
      <c r="N50" s="3">
        <v>1</v>
      </c>
      <c r="O50" s="3">
        <v>1</v>
      </c>
      <c r="P50" s="3">
        <v>0</v>
      </c>
      <c r="Q50" s="5">
        <v>0</v>
      </c>
      <c r="R50" s="3">
        <v>0</v>
      </c>
      <c r="S50" s="3">
        <v>0</v>
      </c>
      <c r="T50" s="5">
        <v>0</v>
      </c>
      <c r="U50" s="3">
        <v>0</v>
      </c>
      <c r="V50" s="3">
        <v>2</v>
      </c>
      <c r="W50" s="9">
        <f t="shared" si="1"/>
        <v>307</v>
      </c>
    </row>
    <row r="51" spans="1:23" s="1" customFormat="1" x14ac:dyDescent="0.2">
      <c r="A51" s="8">
        <v>49</v>
      </c>
      <c r="B51" s="3" t="s">
        <v>83</v>
      </c>
      <c r="C51" s="3" t="s">
        <v>84</v>
      </c>
      <c r="D51" s="9">
        <v>10</v>
      </c>
      <c r="E51" s="4">
        <v>1961</v>
      </c>
      <c r="F51" s="4" t="s">
        <v>68</v>
      </c>
      <c r="G51" s="3">
        <v>1</v>
      </c>
      <c r="H51" s="3">
        <v>1</v>
      </c>
      <c r="I51" s="3">
        <v>0</v>
      </c>
      <c r="J51" s="3">
        <v>100</v>
      </c>
      <c r="K51" s="3">
        <v>0</v>
      </c>
      <c r="L51" s="3">
        <v>100</v>
      </c>
      <c r="M51" s="3">
        <v>5</v>
      </c>
      <c r="N51" s="3">
        <v>3</v>
      </c>
      <c r="O51" s="3">
        <v>3</v>
      </c>
      <c r="P51" s="3">
        <v>2</v>
      </c>
      <c r="Q51" s="3">
        <v>0</v>
      </c>
      <c r="R51" s="3">
        <v>0</v>
      </c>
      <c r="S51" s="3">
        <v>0</v>
      </c>
      <c r="T51" s="3">
        <v>4</v>
      </c>
      <c r="U51" s="3">
        <v>3</v>
      </c>
      <c r="V51" s="3">
        <v>0</v>
      </c>
      <c r="W51" s="9">
        <f t="shared" si="1"/>
        <v>222</v>
      </c>
    </row>
    <row r="52" spans="1:23" s="1" customFormat="1" x14ac:dyDescent="0.2">
      <c r="A52" s="13"/>
      <c r="B52" s="6"/>
      <c r="C52" s="6"/>
      <c r="D52" s="6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1" customFormat="1" x14ac:dyDescent="0.2">
      <c r="A53" s="13"/>
      <c r="B53" s="6" t="s">
        <v>128</v>
      </c>
      <c r="C53" s="6"/>
      <c r="D53" s="6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1" customFormat="1" x14ac:dyDescent="0.2">
      <c r="A54" s="13"/>
      <c r="B54" s="6" t="s">
        <v>75</v>
      </c>
      <c r="C54" s="6" t="s">
        <v>51</v>
      </c>
      <c r="D54" s="6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1" customFormat="1" x14ac:dyDescent="0.2">
      <c r="A55" s="13"/>
      <c r="B55" s="6" t="s">
        <v>98</v>
      </c>
      <c r="C55" s="6" t="s">
        <v>99</v>
      </c>
      <c r="D55" s="6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1" customFormat="1" x14ac:dyDescent="0.2">
      <c r="A56" s="13"/>
      <c r="B56" s="6" t="s">
        <v>129</v>
      </c>
      <c r="C56" s="6" t="s">
        <v>23</v>
      </c>
      <c r="D56" s="6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1" customFormat="1" x14ac:dyDescent="0.2">
      <c r="A57" s="13"/>
      <c r="B57" s="6" t="s">
        <v>81</v>
      </c>
      <c r="C57" s="6" t="s">
        <v>40</v>
      </c>
      <c r="D57" s="6"/>
      <c r="E57" s="12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1" customFormat="1" x14ac:dyDescent="0.2">
      <c r="A58" s="13"/>
      <c r="B58" s="6" t="s">
        <v>104</v>
      </c>
      <c r="C58" s="6" t="s">
        <v>72</v>
      </c>
      <c r="D58" s="6"/>
      <c r="E58" s="12"/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" customFormat="1" x14ac:dyDescent="0.2">
      <c r="A59" s="13"/>
      <c r="B59" s="6" t="s">
        <v>96</v>
      </c>
      <c r="C59" s="6" t="s">
        <v>97</v>
      </c>
      <c r="D59" s="6"/>
      <c r="E59" s="12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1" customFormat="1" x14ac:dyDescent="0.2">
      <c r="A60" s="13"/>
      <c r="B60" s="6" t="s">
        <v>89</v>
      </c>
      <c r="C60" s="6" t="s">
        <v>25</v>
      </c>
      <c r="D60" s="6" t="s">
        <v>151</v>
      </c>
      <c r="E60" s="12"/>
      <c r="F60" s="1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1" customFormat="1" x14ac:dyDescent="0.2">
      <c r="A61" s="13"/>
      <c r="B61" s="6" t="s">
        <v>155</v>
      </c>
      <c r="C61" s="6" t="s">
        <v>17</v>
      </c>
      <c r="D61" s="6" t="s">
        <v>156</v>
      </c>
      <c r="E61" s="12"/>
      <c r="F61" s="1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1" customFormat="1" x14ac:dyDescent="0.2">
      <c r="A62" s="13"/>
      <c r="B62" s="6" t="s">
        <v>157</v>
      </c>
      <c r="C62" s="6" t="s">
        <v>158</v>
      </c>
      <c r="D62" s="17" t="s">
        <v>159</v>
      </c>
      <c r="E62" s="12"/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" customFormat="1" x14ac:dyDescent="0.2">
      <c r="A63" s="13"/>
      <c r="B63" s="6"/>
      <c r="C63" s="6"/>
      <c r="D63" s="6"/>
      <c r="E63" s="12"/>
      <c r="F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1" customFormat="1" x14ac:dyDescent="0.2"/>
    <row r="65" spans="1:2" x14ac:dyDescent="0.2">
      <c r="B65" s="6" t="s">
        <v>126</v>
      </c>
    </row>
    <row r="66" spans="1:2" x14ac:dyDescent="0.2">
      <c r="B66" s="1"/>
    </row>
    <row r="67" spans="1:2" x14ac:dyDescent="0.2">
      <c r="A67">
        <v>1</v>
      </c>
      <c r="B67" t="s">
        <v>105</v>
      </c>
    </row>
    <row r="68" spans="1:2" x14ac:dyDescent="0.2">
      <c r="A68">
        <v>2</v>
      </c>
      <c r="B68" t="s">
        <v>106</v>
      </c>
    </row>
    <row r="69" spans="1:2" x14ac:dyDescent="0.2">
      <c r="A69">
        <v>3</v>
      </c>
      <c r="B69" t="s">
        <v>107</v>
      </c>
    </row>
    <row r="70" spans="1:2" x14ac:dyDescent="0.2">
      <c r="A70">
        <v>4</v>
      </c>
      <c r="B70" t="s">
        <v>108</v>
      </c>
    </row>
    <row r="71" spans="1:2" x14ac:dyDescent="0.2">
      <c r="A71">
        <v>5</v>
      </c>
      <c r="B71" t="s">
        <v>109</v>
      </c>
    </row>
    <row r="72" spans="1:2" x14ac:dyDescent="0.2">
      <c r="A72">
        <v>6</v>
      </c>
      <c r="B72" t="s">
        <v>110</v>
      </c>
    </row>
    <row r="73" spans="1:2" x14ac:dyDescent="0.2">
      <c r="A73">
        <v>7</v>
      </c>
      <c r="B73" t="s">
        <v>111</v>
      </c>
    </row>
    <row r="74" spans="1:2" x14ac:dyDescent="0.2">
      <c r="A74">
        <v>8</v>
      </c>
      <c r="B74" t="s">
        <v>112</v>
      </c>
    </row>
    <row r="75" spans="1:2" x14ac:dyDescent="0.2">
      <c r="A75">
        <v>9</v>
      </c>
      <c r="B75" t="s">
        <v>154</v>
      </c>
    </row>
    <row r="76" spans="1:2" x14ac:dyDescent="0.2">
      <c r="A76">
        <v>10</v>
      </c>
      <c r="B76" t="s">
        <v>113</v>
      </c>
    </row>
    <row r="77" spans="1:2" x14ac:dyDescent="0.2">
      <c r="A77">
        <v>11</v>
      </c>
      <c r="B77" t="s">
        <v>114</v>
      </c>
    </row>
    <row r="78" spans="1:2" x14ac:dyDescent="0.2">
      <c r="A78">
        <v>12</v>
      </c>
      <c r="B78" t="s">
        <v>115</v>
      </c>
    </row>
    <row r="79" spans="1:2" x14ac:dyDescent="0.2">
      <c r="A79">
        <v>13</v>
      </c>
      <c r="B79" t="s">
        <v>116</v>
      </c>
    </row>
    <row r="80" spans="1:2" x14ac:dyDescent="0.2">
      <c r="A80">
        <v>14</v>
      </c>
      <c r="B80" t="s">
        <v>117</v>
      </c>
    </row>
    <row r="81" spans="1:15" x14ac:dyDescent="0.2">
      <c r="A81">
        <v>15</v>
      </c>
      <c r="B81" t="s">
        <v>118</v>
      </c>
    </row>
    <row r="82" spans="1:15" x14ac:dyDescent="0.2">
      <c r="A82">
        <v>16</v>
      </c>
      <c r="B82" t="s">
        <v>119</v>
      </c>
    </row>
    <row r="84" spans="1:15" x14ac:dyDescent="0.2">
      <c r="B84" t="s">
        <v>149</v>
      </c>
    </row>
    <row r="85" spans="1:15" x14ac:dyDescent="0.2">
      <c r="N85" t="s">
        <v>130</v>
      </c>
      <c r="O85" t="s">
        <v>131</v>
      </c>
    </row>
    <row r="86" spans="1:15" x14ac:dyDescent="0.2">
      <c r="A86">
        <v>1</v>
      </c>
      <c r="B86" t="s">
        <v>138</v>
      </c>
      <c r="C86" t="s">
        <v>132</v>
      </c>
      <c r="D86">
        <v>2009</v>
      </c>
      <c r="E86" s="14">
        <v>10</v>
      </c>
      <c r="F86" s="14">
        <v>10</v>
      </c>
      <c r="G86" s="14">
        <v>9</v>
      </c>
      <c r="H86" s="14">
        <v>8</v>
      </c>
      <c r="I86" s="14">
        <v>8</v>
      </c>
      <c r="J86" s="14">
        <v>10</v>
      </c>
      <c r="K86" s="14">
        <v>10</v>
      </c>
      <c r="L86" s="14">
        <v>9</v>
      </c>
      <c r="M86" s="14">
        <v>9</v>
      </c>
      <c r="N86" s="14">
        <f t="shared" ref="N86:N91" si="2">SUM(E86:M86)</f>
        <v>83</v>
      </c>
      <c r="O86" s="16">
        <v>9</v>
      </c>
    </row>
    <row r="87" spans="1:15" x14ac:dyDescent="0.2">
      <c r="A87">
        <v>2</v>
      </c>
      <c r="B87" t="s">
        <v>139</v>
      </c>
      <c r="C87" t="s">
        <v>133</v>
      </c>
      <c r="D87">
        <v>2014</v>
      </c>
      <c r="E87" s="14">
        <v>10</v>
      </c>
      <c r="F87" s="14">
        <v>10</v>
      </c>
      <c r="G87" s="14">
        <v>10</v>
      </c>
      <c r="H87" s="14">
        <v>9</v>
      </c>
      <c r="I87" s="14">
        <v>9</v>
      </c>
      <c r="J87" s="14">
        <v>10</v>
      </c>
      <c r="K87" s="14">
        <v>9</v>
      </c>
      <c r="L87" s="14">
        <v>8</v>
      </c>
      <c r="M87" s="14">
        <v>4</v>
      </c>
      <c r="N87" s="14">
        <f t="shared" si="2"/>
        <v>79</v>
      </c>
      <c r="O87" s="16">
        <v>9</v>
      </c>
    </row>
    <row r="88" spans="1:15" x14ac:dyDescent="0.2">
      <c r="A88">
        <v>3</v>
      </c>
      <c r="B88" t="s">
        <v>140</v>
      </c>
      <c r="C88" t="s">
        <v>134</v>
      </c>
      <c r="D88">
        <v>2011</v>
      </c>
      <c r="E88" s="14">
        <v>0</v>
      </c>
      <c r="F88" s="14">
        <v>10</v>
      </c>
      <c r="G88" s="14">
        <v>10</v>
      </c>
      <c r="H88" s="14">
        <v>10</v>
      </c>
      <c r="I88" s="14">
        <v>10</v>
      </c>
      <c r="J88" s="14">
        <v>10</v>
      </c>
      <c r="K88" s="14">
        <v>0</v>
      </c>
      <c r="L88" s="14">
        <v>0</v>
      </c>
      <c r="M88" s="14">
        <v>8</v>
      </c>
      <c r="N88" s="14">
        <f t="shared" si="2"/>
        <v>58</v>
      </c>
      <c r="O88" s="16">
        <v>6</v>
      </c>
    </row>
    <row r="89" spans="1:15" x14ac:dyDescent="0.2">
      <c r="A89">
        <v>4</v>
      </c>
      <c r="B89" t="s">
        <v>141</v>
      </c>
      <c r="C89" t="s">
        <v>135</v>
      </c>
      <c r="D89">
        <v>2012</v>
      </c>
      <c r="E89" s="14">
        <v>10</v>
      </c>
      <c r="F89" s="14">
        <v>10</v>
      </c>
      <c r="G89" s="14">
        <v>7</v>
      </c>
      <c r="H89" s="14">
        <v>7</v>
      </c>
      <c r="I89" s="14">
        <v>9</v>
      </c>
      <c r="J89" s="14">
        <v>10</v>
      </c>
      <c r="K89" s="14">
        <v>0</v>
      </c>
      <c r="L89" s="15">
        <v>0</v>
      </c>
      <c r="M89" s="14">
        <v>0</v>
      </c>
      <c r="N89" s="14">
        <f t="shared" si="2"/>
        <v>53</v>
      </c>
      <c r="O89" s="16">
        <v>6</v>
      </c>
    </row>
    <row r="90" spans="1:15" x14ac:dyDescent="0.2">
      <c r="A90">
        <v>5</v>
      </c>
      <c r="B90" t="s">
        <v>142</v>
      </c>
      <c r="C90" t="s">
        <v>136</v>
      </c>
      <c r="D90">
        <v>2006</v>
      </c>
      <c r="E90" s="14">
        <v>10</v>
      </c>
      <c r="F90" s="14">
        <v>10</v>
      </c>
      <c r="G90" s="14">
        <v>1</v>
      </c>
      <c r="H90" s="14">
        <v>9</v>
      </c>
      <c r="I90" s="14">
        <v>4</v>
      </c>
      <c r="J90" s="14">
        <v>0</v>
      </c>
      <c r="K90" s="14">
        <v>9</v>
      </c>
      <c r="L90" s="14">
        <v>0</v>
      </c>
      <c r="M90" s="14">
        <v>9</v>
      </c>
      <c r="N90" s="14">
        <f t="shared" si="2"/>
        <v>52</v>
      </c>
      <c r="O90" s="16">
        <v>7</v>
      </c>
    </row>
    <row r="91" spans="1:15" x14ac:dyDescent="0.2">
      <c r="A91">
        <v>6</v>
      </c>
      <c r="B91" t="s">
        <v>143</v>
      </c>
      <c r="C91" t="s">
        <v>137</v>
      </c>
      <c r="D91">
        <v>2013</v>
      </c>
      <c r="E91" s="14">
        <v>0</v>
      </c>
      <c r="F91" s="14">
        <v>5</v>
      </c>
      <c r="G91" s="14">
        <v>9</v>
      </c>
      <c r="H91" s="14">
        <v>8</v>
      </c>
      <c r="I91" s="14">
        <v>8</v>
      </c>
      <c r="J91" s="14">
        <v>8</v>
      </c>
      <c r="K91" s="14">
        <v>0</v>
      </c>
      <c r="L91" s="14">
        <v>10</v>
      </c>
      <c r="M91" s="14">
        <v>3</v>
      </c>
      <c r="N91" s="14">
        <f t="shared" si="2"/>
        <v>51</v>
      </c>
      <c r="O91" s="16">
        <v>7</v>
      </c>
    </row>
    <row r="92" spans="1:15" x14ac:dyDescent="0.2">
      <c r="N92" s="14"/>
    </row>
    <row r="93" spans="1:15" x14ac:dyDescent="0.2">
      <c r="A93">
        <v>1</v>
      </c>
      <c r="B93" t="s">
        <v>146</v>
      </c>
      <c r="C93" t="s">
        <v>144</v>
      </c>
      <c r="D93">
        <v>2010</v>
      </c>
      <c r="E93" s="14">
        <v>10</v>
      </c>
      <c r="F93" s="14">
        <v>0</v>
      </c>
      <c r="G93" s="14">
        <v>9</v>
      </c>
      <c r="H93" s="14">
        <v>0</v>
      </c>
      <c r="I93" s="14">
        <v>9</v>
      </c>
      <c r="J93" s="14">
        <v>10</v>
      </c>
      <c r="K93" s="14">
        <v>0</v>
      </c>
      <c r="L93" s="14">
        <v>10</v>
      </c>
      <c r="M93" s="14">
        <v>10</v>
      </c>
      <c r="N93" s="14">
        <f>SUM(E93:M93)</f>
        <v>58</v>
      </c>
      <c r="O93" s="16">
        <v>6</v>
      </c>
    </row>
    <row r="94" spans="1:15" x14ac:dyDescent="0.2">
      <c r="A94">
        <v>2</v>
      </c>
      <c r="B94" t="s">
        <v>148</v>
      </c>
      <c r="C94" t="s">
        <v>145</v>
      </c>
      <c r="D94">
        <v>2008</v>
      </c>
      <c r="E94" s="14">
        <v>0</v>
      </c>
      <c r="F94" s="14">
        <v>10</v>
      </c>
      <c r="G94" s="14">
        <v>3</v>
      </c>
      <c r="H94" s="14">
        <v>7</v>
      </c>
      <c r="I94" s="14">
        <v>5</v>
      </c>
      <c r="J94" s="14">
        <v>10</v>
      </c>
      <c r="K94" s="14">
        <v>10</v>
      </c>
      <c r="L94" s="14">
        <v>10</v>
      </c>
      <c r="M94" s="14">
        <v>0</v>
      </c>
      <c r="N94" s="14">
        <f>SUM(E94:M94)</f>
        <v>55</v>
      </c>
      <c r="O94" s="16">
        <v>7</v>
      </c>
    </row>
    <row r="95" spans="1:15" x14ac:dyDescent="0.2">
      <c r="A95">
        <v>3</v>
      </c>
      <c r="B95" t="s">
        <v>147</v>
      </c>
      <c r="C95" t="s">
        <v>99</v>
      </c>
      <c r="D95">
        <v>2013</v>
      </c>
      <c r="E95" s="14">
        <v>0</v>
      </c>
      <c r="F95" s="14">
        <v>0</v>
      </c>
      <c r="G95" s="14">
        <v>0</v>
      </c>
      <c r="H95" s="14">
        <v>10</v>
      </c>
      <c r="I95" s="14">
        <v>10</v>
      </c>
      <c r="J95" s="14">
        <v>10</v>
      </c>
      <c r="K95" s="14">
        <v>9</v>
      </c>
      <c r="L95" s="14">
        <v>10</v>
      </c>
      <c r="M95" s="14">
        <v>0</v>
      </c>
      <c r="N95" s="14">
        <f>SUM(E95:M95)</f>
        <v>49</v>
      </c>
      <c r="O95" s="16">
        <v>5</v>
      </c>
    </row>
    <row r="96" spans="1:15" x14ac:dyDescent="0.2">
      <c r="A96">
        <v>4</v>
      </c>
      <c r="B96" t="s">
        <v>146</v>
      </c>
      <c r="C96" t="s">
        <v>44</v>
      </c>
      <c r="D96">
        <v>2014</v>
      </c>
      <c r="E96" s="14">
        <v>10</v>
      </c>
      <c r="F96" s="14">
        <v>0</v>
      </c>
      <c r="G96" s="14">
        <v>9</v>
      </c>
      <c r="H96" s="14">
        <v>0</v>
      </c>
      <c r="I96" s="14">
        <v>6</v>
      </c>
      <c r="J96" s="14">
        <v>8</v>
      </c>
      <c r="K96" s="14">
        <v>0</v>
      </c>
      <c r="L96" s="14">
        <v>9</v>
      </c>
      <c r="M96" s="14">
        <v>0</v>
      </c>
      <c r="N96" s="14">
        <f>SUM(E96:M96)</f>
        <v>42</v>
      </c>
      <c r="O96" s="16">
        <v>5</v>
      </c>
    </row>
    <row r="98" spans="1:2" x14ac:dyDescent="0.2">
      <c r="A98">
        <v>1</v>
      </c>
      <c r="B98" t="s">
        <v>105</v>
      </c>
    </row>
    <row r="99" spans="1:2" x14ac:dyDescent="0.2">
      <c r="A99">
        <v>2</v>
      </c>
      <c r="B99" t="s">
        <v>106</v>
      </c>
    </row>
    <row r="100" spans="1:2" x14ac:dyDescent="0.2">
      <c r="A100">
        <v>3</v>
      </c>
      <c r="B100" t="s">
        <v>108</v>
      </c>
    </row>
    <row r="101" spans="1:2" x14ac:dyDescent="0.2">
      <c r="A101">
        <v>4</v>
      </c>
      <c r="B101" t="s">
        <v>111</v>
      </c>
    </row>
    <row r="102" spans="1:2" x14ac:dyDescent="0.2">
      <c r="A102">
        <v>5</v>
      </c>
      <c r="B102" t="s">
        <v>112</v>
      </c>
    </row>
    <row r="103" spans="1:2" x14ac:dyDescent="0.2">
      <c r="A103">
        <v>6</v>
      </c>
      <c r="B103" t="s">
        <v>153</v>
      </c>
    </row>
    <row r="104" spans="1:2" x14ac:dyDescent="0.2">
      <c r="A104">
        <v>7</v>
      </c>
      <c r="B104" t="s">
        <v>113</v>
      </c>
    </row>
    <row r="105" spans="1:2" x14ac:dyDescent="0.2">
      <c r="A105">
        <v>8</v>
      </c>
      <c r="B105" t="s">
        <v>114</v>
      </c>
    </row>
    <row r="106" spans="1:2" x14ac:dyDescent="0.2">
      <c r="A106">
        <v>9</v>
      </c>
      <c r="B106" t="s">
        <v>152</v>
      </c>
    </row>
  </sheetData>
  <sortState ref="A2:AE89">
    <sortCondition descending="1" ref="W2:W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2021-11-29T09:20:26Z</dcterms:created>
  <dcterms:modified xsi:type="dcterms:W3CDTF">2021-12-08T22:54:48Z</dcterms:modified>
</cp:coreProperties>
</file>