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Esordiadi\"/>
    </mc:Choice>
  </mc:AlternateContent>
  <xr:revisionPtr revIDLastSave="0" documentId="8_{D006A04A-196A-AB4E-A200-9A4CD642DC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lassifica Generale" sheetId="10" r:id="rId1"/>
    <sheet name="Classifica Esordienti A (2011-2" sheetId="2" r:id="rId2"/>
    <sheet name="Classifica Esordienti B (2013-2" sheetId="3" r:id="rId3"/>
    <sheet name="Classifica Esordienti C (2015-2" sheetId="5" r:id="rId4"/>
    <sheet name="Pivot" sheetId="14" r:id="rId5"/>
  </sheets>
  <definedNames>
    <definedName name="_xlnm._FilterDatabase" localSheetId="0" hidden="1">'Classifica Generale'!$A$4:$J$78</definedName>
  </definedNames>
  <calcPr calcId="191028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3" i="10" l="1"/>
  <c r="J74" i="10"/>
  <c r="J77" i="10"/>
  <c r="J24" i="10"/>
  <c r="J51" i="10"/>
  <c r="J65" i="10"/>
  <c r="J59" i="10"/>
  <c r="J64" i="10"/>
  <c r="J52" i="10"/>
  <c r="J19" i="10"/>
  <c r="J67" i="10"/>
  <c r="J18" i="10"/>
  <c r="J37" i="10"/>
  <c r="J20" i="10"/>
  <c r="J42" i="10"/>
  <c r="J53" i="10"/>
  <c r="J62" i="10"/>
  <c r="J70" i="10"/>
  <c r="J35" i="10"/>
  <c r="J49" i="10"/>
  <c r="J32" i="10"/>
  <c r="J30" i="10"/>
  <c r="J27" i="10"/>
  <c r="J17" i="10"/>
  <c r="J28" i="10"/>
  <c r="J66" i="10"/>
  <c r="J25" i="10"/>
  <c r="J72" i="10"/>
  <c r="J41" i="10"/>
  <c r="J76" i="10"/>
  <c r="J50" i="10"/>
  <c r="J71" i="10"/>
  <c r="J56" i="10"/>
  <c r="J33" i="10"/>
  <c r="J63" i="10"/>
  <c r="J44" i="10"/>
  <c r="J29" i="10"/>
  <c r="J34" i="10"/>
  <c r="J54" i="10"/>
  <c r="J57" i="10"/>
  <c r="J31" i="10"/>
  <c r="J48" i="10"/>
  <c r="J68" i="10"/>
  <c r="J43" i="10"/>
  <c r="J46" i="10"/>
  <c r="J75" i="10"/>
  <c r="J47" i="10"/>
  <c r="J69" i="10"/>
  <c r="J8" i="10"/>
  <c r="J7" i="10"/>
  <c r="J6" i="10"/>
  <c r="J21" i="10"/>
  <c r="J14" i="10"/>
  <c r="J61" i="10"/>
  <c r="J26" i="10"/>
  <c r="J40" i="10"/>
  <c r="J15" i="10"/>
  <c r="J55" i="10"/>
  <c r="J13" i="10"/>
  <c r="J45" i="10"/>
  <c r="J38" i="10"/>
  <c r="J11" i="10"/>
  <c r="J16" i="10"/>
  <c r="J23" i="10"/>
  <c r="J78" i="10"/>
  <c r="J22" i="10"/>
  <c r="J12" i="10"/>
  <c r="J5" i="10"/>
  <c r="J10" i="10"/>
  <c r="J60" i="10"/>
  <c r="J9" i="10"/>
  <c r="J58" i="10"/>
  <c r="J39" i="10"/>
  <c r="J36" i="10"/>
</calcChain>
</file>

<file path=xl/sharedStrings.xml><?xml version="1.0" encoding="utf-8"?>
<sst xmlns="http://schemas.openxmlformats.org/spreadsheetml/2006/main" count="902" uniqueCount="178">
  <si>
    <t>Classifica Generale</t>
  </si>
  <si>
    <t>Cognome</t>
  </si>
  <si>
    <t>Nome</t>
  </si>
  <si>
    <t>DataNascita</t>
  </si>
  <si>
    <t>Categoria</t>
  </si>
  <si>
    <t>Grazzini</t>
  </si>
  <si>
    <t>Petra</t>
  </si>
  <si>
    <t>F</t>
  </si>
  <si>
    <t>26/05/2017</t>
  </si>
  <si>
    <t>We Love Insulina</t>
  </si>
  <si>
    <t>Risorti</t>
  </si>
  <si>
    <t>Anna</t>
  </si>
  <si>
    <t>20/02/2017</t>
  </si>
  <si>
    <t>Alga Arezzo</t>
  </si>
  <si>
    <t>Atletica Avis Sansepolcro</t>
  </si>
  <si>
    <t>Salvini</t>
  </si>
  <si>
    <t>24/09/2015</t>
  </si>
  <si>
    <t>Fani</t>
  </si>
  <si>
    <t>Emma</t>
  </si>
  <si>
    <t>23/06/2015</t>
  </si>
  <si>
    <t>Atletica Casentino Poppi</t>
  </si>
  <si>
    <t>Crivelli</t>
  </si>
  <si>
    <t>Eva</t>
  </si>
  <si>
    <t>02/02/2016</t>
  </si>
  <si>
    <t>21/04/2015</t>
  </si>
  <si>
    <t>23/06/2016</t>
  </si>
  <si>
    <t>Sara</t>
  </si>
  <si>
    <t>M</t>
  </si>
  <si>
    <t>Atletica Sestini Fiamme Verdi Arezzo</t>
  </si>
  <si>
    <t>Riccardo</t>
  </si>
  <si>
    <t>La Paola</t>
  </si>
  <si>
    <t>Luca</t>
  </si>
  <si>
    <t>23/07/2015</t>
  </si>
  <si>
    <t>Burzi</t>
  </si>
  <si>
    <t>Giacomo</t>
  </si>
  <si>
    <t>03/10/2015</t>
  </si>
  <si>
    <t>Tani</t>
  </si>
  <si>
    <t>Cesare</t>
  </si>
  <si>
    <t>10/11/2015</t>
  </si>
  <si>
    <t>Edoardo</t>
  </si>
  <si>
    <t>02/08/2016</t>
  </si>
  <si>
    <t>26/07/2016</t>
  </si>
  <si>
    <t>Esordienti B (2013-2014)</t>
  </si>
  <si>
    <t>Leonardo</t>
  </si>
  <si>
    <t>Alessandro</t>
  </si>
  <si>
    <t>Francesco</t>
  </si>
  <si>
    <t>08/07/2016</t>
  </si>
  <si>
    <t>19/12/2016</t>
  </si>
  <si>
    <t>Teresa</t>
  </si>
  <si>
    <t>03/10/2013</t>
  </si>
  <si>
    <t>Vannini</t>
  </si>
  <si>
    <t>Valentina</t>
  </si>
  <si>
    <t>19/03/2014</t>
  </si>
  <si>
    <t>Castellaneta</t>
  </si>
  <si>
    <t>Siria</t>
  </si>
  <si>
    <t>30/05/2013</t>
  </si>
  <si>
    <t>Gemma</t>
  </si>
  <si>
    <t>Giabbanelli</t>
  </si>
  <si>
    <t>Chiara</t>
  </si>
  <si>
    <t>23/07/2013</t>
  </si>
  <si>
    <t>31/12/2013</t>
  </si>
  <si>
    <t>Meozzi</t>
  </si>
  <si>
    <t>Benedetta</t>
  </si>
  <si>
    <t>Cenni</t>
  </si>
  <si>
    <t>Lapo</t>
  </si>
  <si>
    <t>15/08/2013</t>
  </si>
  <si>
    <t>Serafini</t>
  </si>
  <si>
    <t>Gabriele</t>
  </si>
  <si>
    <t>19/12/2013</t>
  </si>
  <si>
    <t>29/01/2013</t>
  </si>
  <si>
    <t>Filippo</t>
  </si>
  <si>
    <t>Nardi</t>
  </si>
  <si>
    <t>Libero</t>
  </si>
  <si>
    <t>Fornaini</t>
  </si>
  <si>
    <t>Lorenzo</t>
  </si>
  <si>
    <t>24/07/2014</t>
  </si>
  <si>
    <t>Nottoli</t>
  </si>
  <si>
    <t>28/09/2013</t>
  </si>
  <si>
    <t>Faltoni</t>
  </si>
  <si>
    <t>08/03/2013</t>
  </si>
  <si>
    <t>Bruni</t>
  </si>
  <si>
    <t>21/07/2014</t>
  </si>
  <si>
    <t>Noah</t>
  </si>
  <si>
    <t>21/06/2014</t>
  </si>
  <si>
    <t>Tommaso</t>
  </si>
  <si>
    <t>18/03/2017</t>
  </si>
  <si>
    <t>03/03/2018</t>
  </si>
  <si>
    <t>Nicchio</t>
  </si>
  <si>
    <t>Samuele</t>
  </si>
  <si>
    <t>Esordienti A (2011-2012)</t>
  </si>
  <si>
    <t>Marchetto</t>
  </si>
  <si>
    <t>Gloria</t>
  </si>
  <si>
    <t>13/05/2012</t>
  </si>
  <si>
    <t>Ristori</t>
  </si>
  <si>
    <t>09/09/2011</t>
  </si>
  <si>
    <t>Donzellini</t>
  </si>
  <si>
    <t>Libera</t>
  </si>
  <si>
    <t>14/06/2012</t>
  </si>
  <si>
    <t>14/04/2011</t>
  </si>
  <si>
    <t>Conti</t>
  </si>
  <si>
    <t>Caterina</t>
  </si>
  <si>
    <t>16/06/2011</t>
  </si>
  <si>
    <t>Erika</t>
  </si>
  <si>
    <t>22/04/2011</t>
  </si>
  <si>
    <t>Billi</t>
  </si>
  <si>
    <t>Sofia</t>
  </si>
  <si>
    <t>05/04/2012</t>
  </si>
  <si>
    <t>Sassoli</t>
  </si>
  <si>
    <t>22/11/2012</t>
  </si>
  <si>
    <t>Andrea</t>
  </si>
  <si>
    <t>Duccio</t>
  </si>
  <si>
    <t>Leo</t>
  </si>
  <si>
    <t>24/07/2011</t>
  </si>
  <si>
    <t>02/08/2011</t>
  </si>
  <si>
    <t>10/12/2012</t>
  </si>
  <si>
    <t>Arniani</t>
  </si>
  <si>
    <t>Classifica Esordienti A (2011-2012)</t>
  </si>
  <si>
    <t>Classifica Esordienti B (2013-2014)</t>
  </si>
  <si>
    <t>Totale complessivo</t>
  </si>
  <si>
    <t>Vichi</t>
  </si>
  <si>
    <t>Innocenti</t>
  </si>
  <si>
    <t>Boncompagni</t>
  </si>
  <si>
    <t>Jayasingha</t>
  </si>
  <si>
    <t>Gramma</t>
  </si>
  <si>
    <t>Nicchi</t>
  </si>
  <si>
    <t>Tappeto</t>
  </si>
  <si>
    <t>Giorni</t>
  </si>
  <si>
    <t>Mellini</t>
  </si>
  <si>
    <t>Acquisti</t>
  </si>
  <si>
    <t>Donati</t>
  </si>
  <si>
    <t>Vannucci</t>
  </si>
  <si>
    <t>Rapini</t>
  </si>
  <si>
    <t>Pelliccione</t>
  </si>
  <si>
    <t>Giomarelli</t>
  </si>
  <si>
    <t>Dorotea</t>
  </si>
  <si>
    <t>Rahul</t>
  </si>
  <si>
    <t>Giulio</t>
  </si>
  <si>
    <t>Maria Sole</t>
  </si>
  <si>
    <t>Esther</t>
  </si>
  <si>
    <t>Giordano</t>
  </si>
  <si>
    <t>Bernardo</t>
  </si>
  <si>
    <t>Amanda</t>
  </si>
  <si>
    <t>Vittoria</t>
  </si>
  <si>
    <t>Massimo</t>
  </si>
  <si>
    <t>Podistica Il Campino</t>
  </si>
  <si>
    <t>ID</t>
  </si>
  <si>
    <t>Tempo1</t>
  </si>
  <si>
    <t>Tempo2</t>
  </si>
  <si>
    <t>Totale</t>
  </si>
  <si>
    <t>Pasquinuzzi</t>
  </si>
  <si>
    <t>Lensi</t>
  </si>
  <si>
    <t>Gori</t>
  </si>
  <si>
    <t>Giuseppe</t>
  </si>
  <si>
    <t>Niccolo'</t>
  </si>
  <si>
    <t>Esposito</t>
  </si>
  <si>
    <t>Stanganini</t>
  </si>
  <si>
    <t>Piero</t>
  </si>
  <si>
    <t>Salomone</t>
  </si>
  <si>
    <t>Amadei</t>
  </si>
  <si>
    <t>Isabella</t>
  </si>
  <si>
    <t>Guiducci</t>
  </si>
  <si>
    <t>Esordienti C (2015-2016-2017)</t>
  </si>
  <si>
    <t>Maffei</t>
  </si>
  <si>
    <t>Clarissa</t>
  </si>
  <si>
    <t>Magrini</t>
  </si>
  <si>
    <t>Berni Sensi</t>
  </si>
  <si>
    <t>Maddalena</t>
  </si>
  <si>
    <t>Gregori</t>
  </si>
  <si>
    <t>Societa</t>
  </si>
  <si>
    <t>Sesso</t>
  </si>
  <si>
    <t>Etichette di riga</t>
  </si>
  <si>
    <t>Conteggio di Societa</t>
  </si>
  <si>
    <t>Minozzi</t>
  </si>
  <si>
    <t>Tiziano</t>
  </si>
  <si>
    <t>Procaccino</t>
  </si>
  <si>
    <t>Baldaccio Bruni</t>
  </si>
  <si>
    <t>Mazzoni</t>
  </si>
  <si>
    <t>Classifica Esordienti C (2015-2016-2017)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</si>
</sst>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;@"/>
    <numFmt numFmtId="165" formatCode="[$-F400]h:mm:ss\ AM/PM"/>
  </numFmts>
  <fonts count="8" x14ac:knownFonts="1">
    <font>
      <sz val="10"/>
      <color indexed="8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1C1C1C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0" tint="-0.14999847407452621"/>
        <bgColor theme="0" tint="-0.1499984740745262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0" borderId="4" xfId="0" applyFont="1" applyBorder="1"/>
    <xf numFmtId="0" fontId="1" fillId="0" borderId="5" xfId="0" applyFont="1" applyBorder="1"/>
    <xf numFmtId="164" fontId="1" fillId="0" borderId="6" xfId="0" applyNumberFormat="1" applyFont="1" applyBorder="1"/>
    <xf numFmtId="0" fontId="2" fillId="0" borderId="2" xfId="0" applyFont="1" applyBorder="1"/>
    <xf numFmtId="0" fontId="2" fillId="0" borderId="1" xfId="0" applyFont="1" applyBorder="1"/>
    <xf numFmtId="164" fontId="0" fillId="0" borderId="1" xfId="0" applyNumberFormat="1" applyBorder="1"/>
    <xf numFmtId="164" fontId="0" fillId="0" borderId="3" xfId="0" applyNumberFormat="1" applyBorder="1"/>
    <xf numFmtId="0" fontId="2" fillId="0" borderId="7" xfId="0" applyFont="1" applyBorder="1"/>
    <xf numFmtId="164" fontId="0" fillId="0" borderId="7" xfId="0" applyNumberFormat="1" applyBorder="1"/>
    <xf numFmtId="0" fontId="0" fillId="0" borderId="0" xfId="0" applyAlignment="1">
      <alignment horizontal="right"/>
    </xf>
    <xf numFmtId="0" fontId="1" fillId="0" borderId="5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right"/>
    </xf>
    <xf numFmtId="164" fontId="6" fillId="2" borderId="1" xfId="0" applyNumberFormat="1" applyFont="1" applyFill="1" applyBorder="1"/>
    <xf numFmtId="0" fontId="5" fillId="3" borderId="1" xfId="0" applyFont="1" applyFill="1" applyBorder="1"/>
    <xf numFmtId="14" fontId="4" fillId="3" borderId="1" xfId="0" applyNumberFormat="1" applyFont="1" applyFill="1" applyBorder="1" applyAlignment="1">
      <alignment horizontal="right"/>
    </xf>
    <xf numFmtId="164" fontId="5" fillId="3" borderId="1" xfId="0" applyNumberFormat="1" applyFont="1" applyFill="1" applyBorder="1"/>
    <xf numFmtId="0" fontId="5" fillId="0" borderId="1" xfId="0" applyFont="1" applyBorder="1"/>
    <xf numFmtId="164" fontId="5" fillId="0" borderId="1" xfId="0" applyNumberFormat="1" applyFont="1" applyBorder="1"/>
    <xf numFmtId="165" fontId="0" fillId="0" borderId="0" xfId="0" applyNumberFormat="1"/>
    <xf numFmtId="165" fontId="1" fillId="0" borderId="5" xfId="0" applyNumberFormat="1" applyFont="1" applyBorder="1"/>
    <xf numFmtId="164" fontId="2" fillId="0" borderId="1" xfId="0" applyNumberFormat="1" applyFont="1" applyBorder="1"/>
    <xf numFmtId="165" fontId="6" fillId="2" borderId="1" xfId="0" applyNumberFormat="1" applyFont="1" applyFill="1" applyBorder="1"/>
    <xf numFmtId="164" fontId="7" fillId="3" borderId="1" xfId="0" applyNumberFormat="1" applyFont="1" applyFill="1" applyBorder="1"/>
    <xf numFmtId="164" fontId="7" fillId="0" borderId="1" xfId="0" applyNumberFormat="1" applyFont="1" applyBorder="1"/>
    <xf numFmtId="49" fontId="0" fillId="0" borderId="0" xfId="0" applyNumberFormat="1"/>
    <xf numFmtId="0" fontId="1" fillId="0" borderId="0" xfId="0" applyFont="1" applyAlignment="1">
      <alignment horizontal="center" vertical="center" wrapText="1"/>
    </xf>
  </cellXfs>
  <cellStyles count="2">
    <cellStyle name="Normale" xfId="0" builtinId="0"/>
    <cellStyle name="Normale 2" xfId="1" xr:uid="{00000000-0005-0000-0000-000001000000}"/>
  </cellStyles>
  <dxfs count="14">
    <dxf>
      <numFmt numFmtId="164" formatCode="mm:ss.0;@"/>
      <fill>
        <patternFill patternType="none">
          <fgColor indexed="64"/>
          <bgColor auto="1"/>
        </patternFill>
      </fill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</border>
    </dxf>
    <dxf>
      <numFmt numFmtId="164" formatCode="mm:ss.0;@"/>
      <fill>
        <patternFill patternType="none">
          <fgColor indexed="64"/>
          <bgColor auto="1"/>
        </patternFill>
      </fill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numFmt numFmtId="164" formatCode="mm:ss.0;@"/>
      <fill>
        <patternFill patternType="none">
          <fgColor indexed="64"/>
          <bgColor auto="1"/>
        </patternFill>
      </fill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none">
          <fgColor indexed="64"/>
          <bgColor auto="1"/>
        </patternFill>
      </fill>
      <alignment horizontal="right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64" formatCode="mm:ss.0;@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pivotCacheDefinition" Target="pivotCache/pivotCacheDefinition1.xml" /><Relationship Id="rId5" Type="http://schemas.openxmlformats.org/officeDocument/2006/relationships/worksheet" Target="worksheets/sheet5.xml" /><Relationship Id="rId10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sharedStrings" Target="sharedStrings.xml" 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814.882653472225" createdVersion="8" refreshedVersion="8" minRefreshableVersion="3" recordCount="74" xr:uid="{784C7DD1-0330-42B7-BB7F-DBBF1543351F}">
  <cacheSource type="worksheet">
    <worksheetSource ref="A4:G78" sheet="Classifica Generale"/>
  </cacheSource>
  <cacheFields count="7">
    <cacheField name="ID" numFmtId="0">
      <sharedItems containsNonDate="0" containsString="0" containsBlank="1"/>
    </cacheField>
    <cacheField name="Cognome" numFmtId="0">
      <sharedItems/>
    </cacheField>
    <cacheField name="Nome" numFmtId="0">
      <sharedItems/>
    </cacheField>
    <cacheField name="Sesso" numFmtId="0">
      <sharedItems/>
    </cacheField>
    <cacheField name="DataNascita" numFmtId="14">
      <sharedItems containsDate="1" containsMixedTypes="1" minDate="2011-04-01T00:00:00" maxDate="2017-11-13T00:00:00"/>
    </cacheField>
    <cacheField name="Categoria" numFmtId="0">
      <sharedItems/>
    </cacheField>
    <cacheField name="Societa" numFmtId="0">
      <sharedItems count="7">
        <s v="We Love Insulina"/>
        <s v="Alga Arezzo"/>
        <s v="Atletica Avis Sansepolcro"/>
        <s v="Atletica Casentino Poppi"/>
        <s v="Atletica Sestini Fiamme Verdi Arezzo"/>
        <s v="Podistica Il Campino"/>
        <s v="Baldaccio Bruni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">
  <r>
    <m/>
    <s v="Conti"/>
    <s v="Alessandro"/>
    <s v="M"/>
    <d v="2016-07-02T00:00:00"/>
    <s v="Esordienti C (2015-2016-2017)"/>
    <x v="0"/>
  </r>
  <r>
    <m/>
    <s v="Tani"/>
    <s v="Cesare"/>
    <s v="M"/>
    <s v="10/11/2015"/>
    <s v="Esordienti C (2015-2016-2017)"/>
    <x v="1"/>
  </r>
  <r>
    <m/>
    <s v="Stanganini"/>
    <s v="Piero"/>
    <s v="M"/>
    <d v="2015-03-08T00:00:00"/>
    <s v="Esordienti C (2015-2016-2017)"/>
    <x v="1"/>
  </r>
  <r>
    <m/>
    <s v="Salvini"/>
    <s v="Anna"/>
    <s v="F"/>
    <s v="24/09/2015"/>
    <s v="Esordienti C (2015-2016-2017)"/>
    <x v="1"/>
  </r>
  <r>
    <m/>
    <s v="La Paola"/>
    <s v="Luca"/>
    <s v="M"/>
    <s v="23/07/2015"/>
    <s v="Esordienti C (2015-2016-2017)"/>
    <x v="0"/>
  </r>
  <r>
    <m/>
    <s v="Crivelli"/>
    <s v="Eva"/>
    <s v="F"/>
    <s v="02/02/2016"/>
    <s v="Esordienti C (2015-2016-2017)"/>
    <x v="0"/>
  </r>
  <r>
    <m/>
    <s v="Nicchi"/>
    <s v="Bernardo"/>
    <s v="M"/>
    <s v="18/03/2017"/>
    <s v="Esordienti C (2015-2016-2017)"/>
    <x v="2"/>
  </r>
  <r>
    <m/>
    <s v="Burzi"/>
    <s v="Giacomo"/>
    <s v="M"/>
    <s v="03/10/2015"/>
    <s v="Esordienti C (2015-2016-2017)"/>
    <x v="0"/>
  </r>
  <r>
    <m/>
    <s v="Maffei"/>
    <s v="Maddalena"/>
    <s v="F"/>
    <d v="2015-08-07T00:00:00"/>
    <s v="Esordienti C (2015-2016-2017)"/>
    <x v="2"/>
  </r>
  <r>
    <m/>
    <s v="Boncompagni"/>
    <s v="Alessandro"/>
    <s v="M"/>
    <s v="02/08/2016"/>
    <s v="Esordienti C (2015-2016-2017)"/>
    <x v="2"/>
  </r>
  <r>
    <m/>
    <s v="Jayasingha"/>
    <s v="Rahul"/>
    <s v="M"/>
    <s v="26/07/2016"/>
    <s v="Esordienti C (2015-2016-2017)"/>
    <x v="2"/>
  </r>
  <r>
    <m/>
    <s v="Vichi"/>
    <s v="Dorotea"/>
    <s v="F"/>
    <s v="21/04/2015"/>
    <s v="Esordienti C (2015-2016-2017)"/>
    <x v="2"/>
  </r>
  <r>
    <m/>
    <s v="Marchetto"/>
    <s v="Gloria"/>
    <s v="F"/>
    <s v="13/05/2012"/>
    <s v="Esordienti A (2011-2012)"/>
    <x v="0"/>
  </r>
  <r>
    <m/>
    <s v="Fani"/>
    <s v="Erika"/>
    <s v="F"/>
    <s v="22/04/2011"/>
    <s v="Esordienti A (2011-2012)"/>
    <x v="3"/>
  </r>
  <r>
    <m/>
    <s v="Jayasingha"/>
    <s v="Amanda"/>
    <s v="F"/>
    <s v="14/04/2011"/>
    <s v="Esordienti A (2011-2012)"/>
    <x v="2"/>
  </r>
  <r>
    <m/>
    <s v="Ristori"/>
    <s v="Anna"/>
    <s v="F"/>
    <s v="09/09/2011"/>
    <s v="Esordienti A (2011-2012)"/>
    <x v="3"/>
  </r>
  <r>
    <m/>
    <s v="Berni Sensi"/>
    <s v="Alessandro"/>
    <s v="M"/>
    <d v="2015-09-19T00:00:00"/>
    <s v="Esordienti C (2015-2016-2017)"/>
    <x v="2"/>
  </r>
  <r>
    <m/>
    <s v="Esposito"/>
    <s v="Caterina"/>
    <s v="F"/>
    <d v="2016-01-08T00:00:00"/>
    <s v="Esordienti C (2015-2016-2017)"/>
    <x v="4"/>
  </r>
  <r>
    <m/>
    <s v="Fani"/>
    <s v="Emma"/>
    <s v="F"/>
    <s v="23/06/2015"/>
    <s v="Esordienti C (2015-2016-2017)"/>
    <x v="3"/>
  </r>
  <r>
    <m/>
    <s v="Procaccino"/>
    <s v="Chiara"/>
    <s v="F"/>
    <d v="2012-04-18T00:00:00"/>
    <s v="Esordienti A (2011-2012)"/>
    <x v="3"/>
  </r>
  <r>
    <m/>
    <s v="Serafini"/>
    <s v="Gabriele"/>
    <s v="M"/>
    <s v="19/12/2013"/>
    <s v="Esordienti B (2013-2014)"/>
    <x v="1"/>
  </r>
  <r>
    <m/>
    <s v="Gramma"/>
    <s v="Giulio"/>
    <s v="M"/>
    <s v="19/12/2016"/>
    <s v="Esordienti C (2015-2016-2017)"/>
    <x v="2"/>
  </r>
  <r>
    <m/>
    <s v="Grazzini"/>
    <s v="Leo"/>
    <s v="M"/>
    <s v="24/07/2011"/>
    <s v="Esordienti A (2011-2012)"/>
    <x v="0"/>
  </r>
  <r>
    <m/>
    <s v="Pasquinuzzi"/>
    <s v="Francesco"/>
    <s v="M"/>
    <d v="2012-10-17T00:00:00"/>
    <s v="Esordienti A (2011-2012)"/>
    <x v="0"/>
  </r>
  <r>
    <m/>
    <s v="Nottoli"/>
    <s v="Lorenzo"/>
    <s v="M"/>
    <s v="28/09/2013"/>
    <s v="Esordienti B (2013-2014)"/>
    <x v="3"/>
  </r>
  <r>
    <m/>
    <s v="Donzellini"/>
    <s v="Libera"/>
    <s v="F"/>
    <s v="14/06/2012"/>
    <s v="Esordienti A (2011-2012)"/>
    <x v="0"/>
  </r>
  <r>
    <m/>
    <s v="Fornaini"/>
    <s v="Lorenzo"/>
    <s v="M"/>
    <s v="24/07/2014"/>
    <s v="Esordienti B (2013-2014)"/>
    <x v="0"/>
  </r>
  <r>
    <m/>
    <s v="Conti"/>
    <s v="Caterina"/>
    <s v="F"/>
    <d v="2012-12-07T00:00:00"/>
    <s v="Esordienti A (2011-2012)"/>
    <x v="0"/>
  </r>
  <r>
    <m/>
    <s v="Cenni"/>
    <s v="Lapo"/>
    <s v="M"/>
    <s v="15/08/2013"/>
    <s v="Esordienti B (2013-2014)"/>
    <x v="3"/>
  </r>
  <r>
    <m/>
    <s v="Bruni"/>
    <s v="Libero"/>
    <s v="M"/>
    <s v="21/07/2014"/>
    <s v="Esordienti B (2013-2014)"/>
    <x v="0"/>
  </r>
  <r>
    <m/>
    <s v="Rapini"/>
    <s v="Massimo"/>
    <s v="M"/>
    <d v="2012-10-31T00:00:00"/>
    <s v="Esordienti A (2011-2012)"/>
    <x v="4"/>
  </r>
  <r>
    <m/>
    <s v="Arniani"/>
    <s v="Sara"/>
    <s v="F"/>
    <d v="2012-02-15T00:00:00"/>
    <s v="Esordienti A (2011-2012)"/>
    <x v="1"/>
  </r>
  <r>
    <m/>
    <s v="Fani"/>
    <s v="Gemma"/>
    <s v="F"/>
    <d v="2011-11-09T00:00:00"/>
    <s v="Esordienti A (2011-2012)"/>
    <x v="3"/>
  </r>
  <r>
    <m/>
    <s v="Mellini"/>
    <s v="Cesare"/>
    <s v="M"/>
    <d v="2017-01-16T00:00:00"/>
    <s v="Esordienti C (2015-2016-2017)"/>
    <x v="2"/>
  </r>
  <r>
    <m/>
    <s v="Risorti"/>
    <s v="Anna"/>
    <s v="F"/>
    <s v="20/02/2017"/>
    <s v="Esordienti C (2015-2016-2017)"/>
    <x v="0"/>
  </r>
  <r>
    <m/>
    <s v="Innocenti"/>
    <s v="Teresa"/>
    <s v="F"/>
    <s v="23/06/2016"/>
    <s v="Esordienti C (2015-2016-2017)"/>
    <x v="2"/>
  </r>
  <r>
    <m/>
    <s v="Gregori"/>
    <s v="Edoardo"/>
    <s v="M"/>
    <d v="2013-02-06T00:00:00"/>
    <s v="Esordienti B (2013-2014)"/>
    <x v="2"/>
  </r>
  <r>
    <m/>
    <s v="Sassoli"/>
    <s v="Niccolo'"/>
    <s v="M"/>
    <s v="22/11/2012"/>
    <s v="Esordienti A (2011-2012)"/>
    <x v="3"/>
  </r>
  <r>
    <m/>
    <s v="La Paola"/>
    <s v="Giuseppe"/>
    <s v="M"/>
    <d v="2013-07-26T00:00:00"/>
    <s v="Esordienti B (2013-2014)"/>
    <x v="0"/>
  </r>
  <r>
    <m/>
    <s v="Nardi"/>
    <s v="Libero"/>
    <s v="M"/>
    <d v="2013-12-27T00:00:00"/>
    <s v="Esordienti B (2013-2014)"/>
    <x v="3"/>
  </r>
  <r>
    <m/>
    <s v="Magrini"/>
    <s v="Francesco"/>
    <s v="M"/>
    <d v="2016-10-03T00:00:00"/>
    <s v="Esordienti C (2015-2016-2017)"/>
    <x v="2"/>
  </r>
  <r>
    <m/>
    <s v="Vannini"/>
    <s v="Valentina"/>
    <s v="F"/>
    <s v="19/03/2014"/>
    <s v="Esordienti B (2013-2014)"/>
    <x v="0"/>
  </r>
  <r>
    <m/>
    <s v="Burzi"/>
    <s v="Leonardo"/>
    <s v="M"/>
    <s v="08/07/2016"/>
    <s v="Esordienti C (2015-2016-2017)"/>
    <x v="1"/>
  </r>
  <r>
    <m/>
    <s v="Gori"/>
    <s v="Francesco"/>
    <s v="M"/>
    <d v="2013-04-18T00:00:00"/>
    <s v="Esordienti B (2013-2014)"/>
    <x v="0"/>
  </r>
  <r>
    <m/>
    <s v="Vannucci"/>
    <s v="Tommaso"/>
    <s v="M"/>
    <s v="02/08/2011"/>
    <s v="Esordienti A (2011-2012)"/>
    <x v="5"/>
  </r>
  <r>
    <m/>
    <s v="Nicchi"/>
    <s v="Maria Sole"/>
    <s v="F"/>
    <s v="03/10/2013"/>
    <s v="Esordienti B (2013-2014)"/>
    <x v="2"/>
  </r>
  <r>
    <m/>
    <s v="Billi"/>
    <s v="Sofia"/>
    <s v="F"/>
    <s v="05/04/2012"/>
    <s v="Esordienti A (2011-2012)"/>
    <x v="1"/>
  </r>
  <r>
    <m/>
    <s v="Acquisti"/>
    <s v="Sara"/>
    <s v="F"/>
    <s v="16/06/2011"/>
    <s v="Esordienti A (2011-2012)"/>
    <x v="2"/>
  </r>
  <r>
    <m/>
    <s v="Donati"/>
    <s v="Vittoria"/>
    <s v="F"/>
    <d v="2011-08-08T00:00:00"/>
    <s v="Esordienti A (2011-2012)"/>
    <x v="4"/>
  </r>
  <r>
    <m/>
    <s v="Castellaneta"/>
    <s v="Siria"/>
    <s v="F"/>
    <s v="30/05/2013"/>
    <s v="Esordienti B (2013-2014)"/>
    <x v="0"/>
  </r>
  <r>
    <m/>
    <s v="Maffei"/>
    <s v="Clarissa"/>
    <s v="F"/>
    <d v="2017-11-12T00:00:00"/>
    <s v="Esordienti C (2015-2016-2017)"/>
    <x v="2"/>
  </r>
  <r>
    <m/>
    <s v="Vichi"/>
    <s v="Giordano"/>
    <s v="M"/>
    <s v="29/01/2013"/>
    <s v="Esordienti B (2013-2014)"/>
    <x v="2"/>
  </r>
  <r>
    <m/>
    <s v="Faltoni"/>
    <s v="Edoardo"/>
    <s v="M"/>
    <s v="08/03/2013"/>
    <s v="Esordienti B (2013-2014)"/>
    <x v="0"/>
  </r>
  <r>
    <m/>
    <s v="Pasquinuzzi"/>
    <s v="Teresa"/>
    <s v="F"/>
    <d v="2017-06-06T00:00:00"/>
    <s v="Esordienti C (2015-2016-2017)"/>
    <x v="0"/>
  </r>
  <r>
    <m/>
    <s v="Guiducci"/>
    <s v="Samuele"/>
    <s v="M"/>
    <d v="2012-12-03T00:00:00"/>
    <s v="Esordienti A (2011-2012)"/>
    <x v="1"/>
  </r>
  <r>
    <m/>
    <s v="Grazzini"/>
    <s v="Petra"/>
    <s v="F"/>
    <s v="26/05/2017"/>
    <s v="Esordienti C (2015-2016-2017)"/>
    <x v="0"/>
  </r>
  <r>
    <m/>
    <s v="Giorni"/>
    <s v="Filippo"/>
    <s v="M"/>
    <s v="03/03/2018"/>
    <s v="Esordienti C (2015-2016-2017)"/>
    <x v="2"/>
  </r>
  <r>
    <m/>
    <s v="Esposito"/>
    <s v="Riccardo"/>
    <s v="M"/>
    <d v="2012-02-21T00:00:00"/>
    <s v="Esordienti A (2011-2012)"/>
    <x v="4"/>
  </r>
  <r>
    <m/>
    <s v="Lensi"/>
    <s v="Teresa"/>
    <s v="F"/>
    <d v="2013-09-19T00:00:00"/>
    <s v="Esordienti B (2013-2014)"/>
    <x v="3"/>
  </r>
  <r>
    <m/>
    <s v="Salomone"/>
    <s v="Francesco"/>
    <s v="M"/>
    <d v="2012-04-25T00:00:00"/>
    <s v="Esordienti A (2011-2012)"/>
    <x v="1"/>
  </r>
  <r>
    <m/>
    <s v="Conti"/>
    <s v="Riccardo"/>
    <s v="M"/>
    <d v="2012-09-11T00:00:00"/>
    <s v="Esordienti A (2011-2012)"/>
    <x v="1"/>
  </r>
  <r>
    <m/>
    <s v="Giabbanelli"/>
    <s v="Chiara"/>
    <s v="F"/>
    <s v="23/07/2013"/>
    <s v="Esordienti B (2013-2014)"/>
    <x v="1"/>
  </r>
  <r>
    <m/>
    <s v="Pelliccione"/>
    <s v="Francesco"/>
    <s v="M"/>
    <s v="10/12/2012"/>
    <s v="Esordienti A (2011-2012)"/>
    <x v="2"/>
  </r>
  <r>
    <m/>
    <s v="Grazzini"/>
    <s v="Noah"/>
    <s v="M"/>
    <s v="21/06/2014"/>
    <s v="Esordienti B (2013-2014)"/>
    <x v="0"/>
  </r>
  <r>
    <m/>
    <s v="Nicchio"/>
    <s v="Leonardo"/>
    <s v="M"/>
    <d v="2017-02-21T00:00:00"/>
    <s v="Esordienti C (2015-2016-2017)"/>
    <x v="1"/>
  </r>
  <r>
    <m/>
    <s v="Giomarelli"/>
    <s v="Leonardo"/>
    <s v="M"/>
    <d v="2011-04-01T00:00:00"/>
    <s v="Esordienti A (2011-2012)"/>
    <x v="4"/>
  </r>
  <r>
    <m/>
    <s v="Tappeto"/>
    <s v="Andrea"/>
    <s v="M"/>
    <d v="2013-08-15T00:00:00"/>
    <s v="Esordienti B (2013-2014)"/>
    <x v="2"/>
  </r>
  <r>
    <m/>
    <s v="Bruni"/>
    <s v="Esther"/>
    <s v="F"/>
    <s v="31/12/2013"/>
    <s v="Esordienti B (2013-2014)"/>
    <x v="2"/>
  </r>
  <r>
    <m/>
    <s v="Mazzoni"/>
    <s v="Luca"/>
    <s v="M"/>
    <d v="2016-07-02T00:00:00"/>
    <s v="Esordienti C (2015-2016-2017)"/>
    <x v="2"/>
  </r>
  <r>
    <m/>
    <s v="Mazzoni"/>
    <s v="Andrea"/>
    <s v="F"/>
    <d v="2013-07-26T00:00:00"/>
    <s v="Esordienti B (2013-2014)"/>
    <x v="2"/>
  </r>
  <r>
    <m/>
    <s v="Amadei"/>
    <s v="Isabella"/>
    <s v="F"/>
    <d v="2017-03-11T00:00:00"/>
    <s v="Esordienti C (2015-2016-2017)"/>
    <x v="1"/>
  </r>
  <r>
    <m/>
    <s v="Minozzi"/>
    <s v="Tiziano"/>
    <s v="M"/>
    <d v="2013-04-09T00:00:00"/>
    <s v="Esordienti B (2013-2014)"/>
    <x v="2"/>
  </r>
  <r>
    <m/>
    <s v="Meozzi"/>
    <s v="Benedetta"/>
    <s v="F"/>
    <d v="2014-08-22T00:00:00"/>
    <s v="Esordienti B (2013-2014)"/>
    <x v="6"/>
  </r>
  <r>
    <m/>
    <s v="Ristori"/>
    <s v="Duccio"/>
    <s v="M"/>
    <d v="2016-12-02T00:00:00"/>
    <s v="Esordienti C (2015-2016-2017)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B32358-D64A-48A8-962E-F800BC94A354}" name="Tabella pivot4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B11" firstHeaderRow="1" firstDataRow="1" firstDataCol="1"/>
  <pivotFields count="7">
    <pivotField showAll="0"/>
    <pivotField showAll="0"/>
    <pivotField showAll="0"/>
    <pivotField showAll="0"/>
    <pivotField showAll="0"/>
    <pivotField showAll="0"/>
    <pivotField axis="axisRow" dataField="1" showAll="0">
      <items count="8">
        <item x="1"/>
        <item x="2"/>
        <item x="3"/>
        <item x="4"/>
        <item x="5"/>
        <item x="0"/>
        <item x="6"/>
        <item t="default"/>
      </items>
    </pivotField>
  </pivotFields>
  <rowFields count="1">
    <field x="6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nteggio di Societa" fld="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7ED78D-ACBA-4D9E-836D-164AE78C0957}" name="Tabella1" displayName="Tabella1" ref="A4:J78" totalsRowShown="0" headerRowDxfId="13" dataDxfId="11" headerRowBorderDxfId="12" tableBorderDxfId="10">
  <autoFilter ref="A4:J78" xr:uid="{8E7ED78D-ACBA-4D9E-836D-164AE78C0957}"/>
  <sortState xmlns:xlrd2="http://schemas.microsoft.com/office/spreadsheetml/2017/richdata2" ref="A5:J78">
    <sortCondition ref="J4:J78"/>
  </sortState>
  <tableColumns count="10">
    <tableColumn id="1" xr3:uid="{5C0CBF5F-C3B4-4735-89DB-EEC0AF4D737E}" name="ID" dataDxfId="9"/>
    <tableColumn id="4" xr3:uid="{F67C8409-19EE-4577-A42D-4B9117D684CB}" name="Cognome" dataDxfId="8"/>
    <tableColumn id="5" xr3:uid="{4F99AD96-9D7E-4622-8834-70C1F858E9D1}" name="Nome" dataDxfId="7"/>
    <tableColumn id="6" xr3:uid="{952E0941-4C51-4E06-9843-03FDD5946D48}" name="Sesso" dataDxfId="6"/>
    <tableColumn id="7" xr3:uid="{B116B89B-20EA-4F9A-9CF3-1589BA0B79F0}" name="DataNascita" dataDxfId="5"/>
    <tableColumn id="8" xr3:uid="{82721529-F5F0-4C28-8BA9-137811DD5133}" name="Categoria" dataDxfId="4"/>
    <tableColumn id="9" xr3:uid="{156A41F3-7C89-407B-A766-71F2F6A53C05}" name="Societa" dataDxfId="3"/>
    <tableColumn id="13" xr3:uid="{9DB4DCBB-776F-4734-A043-5CA727D7D292}" name="Tempo1" dataDxfId="2"/>
    <tableColumn id="14" xr3:uid="{85CA8BF8-C7A1-4D8C-93C2-E6AF1F45B131}" name="Tempo2" dataDxfId="1"/>
    <tableColumn id="15" xr3:uid="{FA469394-372A-4558-8C89-7CB2FC5E55A6}" name="Totale" dataDxfId="0">
      <calculatedColumnFormula>SUM(H5,I5)</calculatedColumnFormula>
    </tableColumn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8"/>
  <sheetViews>
    <sheetView tabSelected="1" workbookViewId="0">
      <selection activeCell="E17" sqref="E17"/>
    </sheetView>
  </sheetViews>
  <sheetFormatPr defaultColWidth="9.70703125" defaultRowHeight="12.75" x14ac:dyDescent="0.15"/>
  <cols>
    <col min="1" max="1" width="4.98828125" bestFit="1" customWidth="1"/>
    <col min="2" max="2" width="12.13671875" bestFit="1" customWidth="1"/>
    <col min="3" max="3" width="9.9765625" bestFit="1" customWidth="1"/>
    <col min="4" max="4" width="8.4921875" bestFit="1" customWidth="1"/>
    <col min="5" max="5" width="11.73046875" style="14" bestFit="1" customWidth="1"/>
    <col min="6" max="6" width="26.69921875" bestFit="1" customWidth="1"/>
    <col min="7" max="7" width="31.5546875" bestFit="1" customWidth="1"/>
    <col min="8" max="9" width="10.11328125" style="25" bestFit="1" customWidth="1"/>
    <col min="10" max="10" width="8.4921875" style="2" bestFit="1" customWidth="1"/>
  </cols>
  <sheetData>
    <row r="1" spans="1:10" x14ac:dyDescent="0.15">
      <c r="A1" s="32" t="s">
        <v>0</v>
      </c>
      <c r="B1" s="32"/>
      <c r="C1" s="32"/>
      <c r="D1" s="32"/>
      <c r="E1" s="32"/>
      <c r="F1" s="32"/>
      <c r="G1" s="32"/>
    </row>
    <row r="2" spans="1:10" x14ac:dyDescent="0.15">
      <c r="A2" s="32"/>
      <c r="B2" s="32"/>
      <c r="C2" s="32"/>
      <c r="D2" s="32"/>
      <c r="E2" s="32"/>
      <c r="F2" s="32"/>
      <c r="G2" s="32"/>
    </row>
    <row r="3" spans="1:10" ht="12.75" customHeight="1" x14ac:dyDescent="0.15"/>
    <row r="4" spans="1:10" s="1" customFormat="1" x14ac:dyDescent="0.15">
      <c r="A4" s="5" t="s">
        <v>145</v>
      </c>
      <c r="B4" s="6" t="s">
        <v>1</v>
      </c>
      <c r="C4" s="6" t="s">
        <v>2</v>
      </c>
      <c r="D4" s="6" t="s">
        <v>169</v>
      </c>
      <c r="E4" s="15" t="s">
        <v>3</v>
      </c>
      <c r="F4" s="6" t="s">
        <v>4</v>
      </c>
      <c r="G4" s="6" t="s">
        <v>168</v>
      </c>
      <c r="H4" s="26" t="s">
        <v>146</v>
      </c>
      <c r="I4" s="26" t="s">
        <v>147</v>
      </c>
      <c r="J4" s="7" t="s">
        <v>148</v>
      </c>
    </row>
    <row r="5" spans="1:10" x14ac:dyDescent="0.15">
      <c r="A5" s="8">
        <v>1</v>
      </c>
      <c r="B5" s="9" t="s">
        <v>99</v>
      </c>
      <c r="C5" s="9" t="s">
        <v>44</v>
      </c>
      <c r="D5" s="9" t="s">
        <v>27</v>
      </c>
      <c r="E5" s="16">
        <v>42553</v>
      </c>
      <c r="F5" s="9" t="s">
        <v>161</v>
      </c>
      <c r="G5" s="9" t="s">
        <v>9</v>
      </c>
      <c r="H5" s="10">
        <v>1.7430555555555556E-4</v>
      </c>
      <c r="I5" s="10">
        <v>1.7048611111111108E-4</v>
      </c>
      <c r="J5" s="11">
        <f t="shared" ref="J5:J36" si="0">SUM(H5,I5)</f>
        <v>3.4479166666666664E-4</v>
      </c>
    </row>
    <row r="6" spans="1:10" x14ac:dyDescent="0.15">
      <c r="A6" s="8">
        <v>2</v>
      </c>
      <c r="B6" s="9" t="s">
        <v>36</v>
      </c>
      <c r="C6" s="9" t="s">
        <v>37</v>
      </c>
      <c r="D6" s="9" t="s">
        <v>27</v>
      </c>
      <c r="E6" s="16" t="s">
        <v>38</v>
      </c>
      <c r="F6" s="9" t="s">
        <v>161</v>
      </c>
      <c r="G6" s="9" t="s">
        <v>13</v>
      </c>
      <c r="H6" s="10">
        <v>1.8935185185185187E-4</v>
      </c>
      <c r="I6" s="10">
        <v>1.8587962962962962E-4</v>
      </c>
      <c r="J6" s="11">
        <f t="shared" si="0"/>
        <v>3.7523148148148149E-4</v>
      </c>
    </row>
    <row r="7" spans="1:10" x14ac:dyDescent="0.15">
      <c r="A7" s="8">
        <v>3</v>
      </c>
      <c r="B7" s="9" t="s">
        <v>155</v>
      </c>
      <c r="C7" s="9" t="s">
        <v>156</v>
      </c>
      <c r="D7" s="9" t="s">
        <v>27</v>
      </c>
      <c r="E7" s="16">
        <v>42071</v>
      </c>
      <c r="F7" s="9" t="s">
        <v>161</v>
      </c>
      <c r="G7" s="9" t="s">
        <v>13</v>
      </c>
      <c r="H7" s="10">
        <v>1.8483796296296296E-4</v>
      </c>
      <c r="I7" s="10">
        <v>1.939814814814815E-4</v>
      </c>
      <c r="J7" s="11">
        <f t="shared" si="0"/>
        <v>3.7881944444444443E-4</v>
      </c>
    </row>
    <row r="8" spans="1:10" x14ac:dyDescent="0.15">
      <c r="A8" s="8">
        <v>4</v>
      </c>
      <c r="B8" s="9" t="s">
        <v>15</v>
      </c>
      <c r="C8" s="9" t="s">
        <v>11</v>
      </c>
      <c r="D8" s="9" t="s">
        <v>7</v>
      </c>
      <c r="E8" s="16" t="s">
        <v>16</v>
      </c>
      <c r="F8" s="9" t="s">
        <v>161</v>
      </c>
      <c r="G8" s="9" t="s">
        <v>13</v>
      </c>
      <c r="H8" s="10">
        <v>1.8587962962962962E-4</v>
      </c>
      <c r="I8" s="10">
        <v>1.9317129629629629E-4</v>
      </c>
      <c r="J8" s="11">
        <f t="shared" si="0"/>
        <v>3.7905092592592591E-4</v>
      </c>
    </row>
    <row r="9" spans="1:10" x14ac:dyDescent="0.15">
      <c r="A9" s="8">
        <v>5</v>
      </c>
      <c r="B9" s="9" t="s">
        <v>30</v>
      </c>
      <c r="C9" s="9" t="s">
        <v>31</v>
      </c>
      <c r="D9" s="9" t="s">
        <v>27</v>
      </c>
      <c r="E9" s="16" t="s">
        <v>32</v>
      </c>
      <c r="F9" s="9" t="s">
        <v>161</v>
      </c>
      <c r="G9" s="9" t="s">
        <v>9</v>
      </c>
      <c r="H9" s="10">
        <v>1.9409722222222221E-4</v>
      </c>
      <c r="I9" s="10">
        <v>1.8541666666666666E-4</v>
      </c>
      <c r="J9" s="11">
        <f t="shared" si="0"/>
        <v>3.7951388888888887E-4</v>
      </c>
    </row>
    <row r="10" spans="1:10" x14ac:dyDescent="0.15">
      <c r="A10" s="8">
        <v>6</v>
      </c>
      <c r="B10" s="9" t="s">
        <v>21</v>
      </c>
      <c r="C10" s="9" t="s">
        <v>22</v>
      </c>
      <c r="D10" s="9" t="s">
        <v>7</v>
      </c>
      <c r="E10" s="16" t="s">
        <v>23</v>
      </c>
      <c r="F10" s="9" t="s">
        <v>161</v>
      </c>
      <c r="G10" s="9" t="s">
        <v>9</v>
      </c>
      <c r="H10" s="10">
        <v>1.939814814814815E-4</v>
      </c>
      <c r="I10" s="10">
        <v>1.8622685185185184E-4</v>
      </c>
      <c r="J10" s="11">
        <f t="shared" si="0"/>
        <v>3.8020833333333331E-4</v>
      </c>
    </row>
    <row r="11" spans="1:10" x14ac:dyDescent="0.15">
      <c r="A11" s="8">
        <v>7</v>
      </c>
      <c r="B11" s="9" t="s">
        <v>124</v>
      </c>
      <c r="C11" s="9" t="s">
        <v>140</v>
      </c>
      <c r="D11" s="9" t="s">
        <v>27</v>
      </c>
      <c r="E11" s="16" t="s">
        <v>85</v>
      </c>
      <c r="F11" s="9" t="s">
        <v>161</v>
      </c>
      <c r="G11" s="9" t="s">
        <v>14</v>
      </c>
      <c r="H11" s="10">
        <v>1.9351851851851854E-4</v>
      </c>
      <c r="I11" s="10">
        <v>1.8773148148148146E-4</v>
      </c>
      <c r="J11" s="11">
        <f t="shared" si="0"/>
        <v>3.8124999999999997E-4</v>
      </c>
    </row>
    <row r="12" spans="1:10" x14ac:dyDescent="0.15">
      <c r="A12" s="8">
        <v>8</v>
      </c>
      <c r="B12" s="9" t="s">
        <v>33</v>
      </c>
      <c r="C12" s="9" t="s">
        <v>34</v>
      </c>
      <c r="D12" s="9" t="s">
        <v>27</v>
      </c>
      <c r="E12" s="16" t="s">
        <v>35</v>
      </c>
      <c r="F12" s="9" t="s">
        <v>161</v>
      </c>
      <c r="G12" s="9" t="s">
        <v>9</v>
      </c>
      <c r="H12" s="10">
        <v>1.9675925925925926E-4</v>
      </c>
      <c r="I12" s="11">
        <v>1.8460648148148145E-4</v>
      </c>
      <c r="J12" s="11">
        <f t="shared" si="0"/>
        <v>3.8136574074074071E-4</v>
      </c>
    </row>
    <row r="13" spans="1:10" x14ac:dyDescent="0.15">
      <c r="A13" s="8">
        <v>9</v>
      </c>
      <c r="B13" s="9" t="s">
        <v>162</v>
      </c>
      <c r="C13" s="9" t="s">
        <v>166</v>
      </c>
      <c r="D13" s="9" t="s">
        <v>7</v>
      </c>
      <c r="E13" s="16">
        <v>42223</v>
      </c>
      <c r="F13" s="9" t="s">
        <v>161</v>
      </c>
      <c r="G13" s="9" t="s">
        <v>14</v>
      </c>
      <c r="H13" s="10">
        <v>1.9791666666666669E-4</v>
      </c>
      <c r="I13" s="10">
        <v>1.9513888888888887E-4</v>
      </c>
      <c r="J13" s="11">
        <f t="shared" si="0"/>
        <v>3.9305555555555556E-4</v>
      </c>
    </row>
    <row r="14" spans="1:10" x14ac:dyDescent="0.15">
      <c r="A14" s="8">
        <v>10</v>
      </c>
      <c r="B14" s="9" t="s">
        <v>121</v>
      </c>
      <c r="C14" s="9" t="s">
        <v>44</v>
      </c>
      <c r="D14" s="9" t="s">
        <v>27</v>
      </c>
      <c r="E14" s="16" t="s">
        <v>40</v>
      </c>
      <c r="F14" s="9" t="s">
        <v>161</v>
      </c>
      <c r="G14" s="9" t="s">
        <v>14</v>
      </c>
      <c r="H14" s="10">
        <v>2.0138888888888886E-4</v>
      </c>
      <c r="I14" s="10">
        <v>1.9479166666666665E-4</v>
      </c>
      <c r="J14" s="11">
        <f t="shared" si="0"/>
        <v>3.9618055555555554E-4</v>
      </c>
    </row>
    <row r="15" spans="1:10" x14ac:dyDescent="0.15">
      <c r="A15" s="8">
        <v>11</v>
      </c>
      <c r="B15" s="9" t="s">
        <v>122</v>
      </c>
      <c r="C15" s="9" t="s">
        <v>135</v>
      </c>
      <c r="D15" s="9" t="s">
        <v>27</v>
      </c>
      <c r="E15" s="16" t="s">
        <v>41</v>
      </c>
      <c r="F15" s="9" t="s">
        <v>161</v>
      </c>
      <c r="G15" s="9" t="s">
        <v>14</v>
      </c>
      <c r="H15" s="10">
        <v>1.9479166666666665E-4</v>
      </c>
      <c r="I15" s="10">
        <v>2.0787037037037039E-4</v>
      </c>
      <c r="J15" s="11">
        <f t="shared" si="0"/>
        <v>4.0266203703703704E-4</v>
      </c>
    </row>
    <row r="16" spans="1:10" x14ac:dyDescent="0.15">
      <c r="A16" s="8">
        <v>12</v>
      </c>
      <c r="B16" s="9" t="s">
        <v>119</v>
      </c>
      <c r="C16" s="9" t="s">
        <v>134</v>
      </c>
      <c r="D16" s="9" t="s">
        <v>7</v>
      </c>
      <c r="E16" s="16" t="s">
        <v>24</v>
      </c>
      <c r="F16" s="9" t="s">
        <v>161</v>
      </c>
      <c r="G16" s="9" t="s">
        <v>14</v>
      </c>
      <c r="H16" s="10">
        <v>2.0601851851851855E-4</v>
      </c>
      <c r="I16" s="10">
        <v>2.0335648148148147E-4</v>
      </c>
      <c r="J16" s="11">
        <f t="shared" si="0"/>
        <v>4.0937500000000002E-4</v>
      </c>
    </row>
    <row r="17" spans="1:10" x14ac:dyDescent="0.15">
      <c r="A17" s="8">
        <v>13</v>
      </c>
      <c r="B17" s="9" t="s">
        <v>90</v>
      </c>
      <c r="C17" s="9" t="s">
        <v>91</v>
      </c>
      <c r="D17" s="9" t="s">
        <v>7</v>
      </c>
      <c r="E17" s="16" t="s">
        <v>92</v>
      </c>
      <c r="F17" s="9" t="s">
        <v>89</v>
      </c>
      <c r="G17" s="9" t="s">
        <v>9</v>
      </c>
      <c r="H17" s="10">
        <v>2.0208333333333338E-4</v>
      </c>
      <c r="I17" s="10">
        <v>2.1145833333333333E-4</v>
      </c>
      <c r="J17" s="11">
        <f t="shared" si="0"/>
        <v>4.1354166666666671E-4</v>
      </c>
    </row>
    <row r="18" spans="1:10" x14ac:dyDescent="0.15">
      <c r="A18" s="8">
        <v>14</v>
      </c>
      <c r="B18" s="9" t="s">
        <v>17</v>
      </c>
      <c r="C18" s="9" t="s">
        <v>102</v>
      </c>
      <c r="D18" s="9" t="s">
        <v>7</v>
      </c>
      <c r="E18" s="16" t="s">
        <v>103</v>
      </c>
      <c r="F18" s="9" t="s">
        <v>89</v>
      </c>
      <c r="G18" s="9" t="s">
        <v>20</v>
      </c>
      <c r="H18" s="10">
        <v>2.0601851851851855E-4</v>
      </c>
      <c r="I18" s="10">
        <v>2.0879629629629625E-4</v>
      </c>
      <c r="J18" s="11">
        <f t="shared" si="0"/>
        <v>4.148148148148148E-4</v>
      </c>
    </row>
    <row r="19" spans="1:10" x14ac:dyDescent="0.15">
      <c r="A19" s="8">
        <v>15</v>
      </c>
      <c r="B19" s="9" t="s">
        <v>122</v>
      </c>
      <c r="C19" s="9" t="s">
        <v>141</v>
      </c>
      <c r="D19" s="9" t="s">
        <v>7</v>
      </c>
      <c r="E19" s="16" t="s">
        <v>98</v>
      </c>
      <c r="F19" s="9" t="s">
        <v>89</v>
      </c>
      <c r="G19" s="9" t="s">
        <v>14</v>
      </c>
      <c r="H19" s="10">
        <v>2.1018518518518521E-4</v>
      </c>
      <c r="I19" s="10">
        <v>2.0567129629629627E-4</v>
      </c>
      <c r="J19" s="11">
        <f t="shared" si="0"/>
        <v>4.1585648148148146E-4</v>
      </c>
    </row>
    <row r="20" spans="1:10" x14ac:dyDescent="0.15">
      <c r="A20" s="8">
        <v>16</v>
      </c>
      <c r="B20" s="9" t="s">
        <v>93</v>
      </c>
      <c r="C20" s="9" t="s">
        <v>11</v>
      </c>
      <c r="D20" s="9" t="s">
        <v>7</v>
      </c>
      <c r="E20" s="16" t="s">
        <v>94</v>
      </c>
      <c r="F20" s="9" t="s">
        <v>89</v>
      </c>
      <c r="G20" s="9" t="s">
        <v>20</v>
      </c>
      <c r="H20" s="10">
        <v>2.0474537037037035E-4</v>
      </c>
      <c r="I20" s="10">
        <v>2.144675925925926E-4</v>
      </c>
      <c r="J20" s="11">
        <f t="shared" si="0"/>
        <v>4.1921296296296292E-4</v>
      </c>
    </row>
    <row r="21" spans="1:10" x14ac:dyDescent="0.15">
      <c r="A21" s="8">
        <v>17</v>
      </c>
      <c r="B21" s="9" t="s">
        <v>165</v>
      </c>
      <c r="C21" s="9" t="s">
        <v>44</v>
      </c>
      <c r="D21" s="9" t="s">
        <v>27</v>
      </c>
      <c r="E21" s="16">
        <v>42266</v>
      </c>
      <c r="F21" s="9" t="s">
        <v>161</v>
      </c>
      <c r="G21" s="9" t="s">
        <v>14</v>
      </c>
      <c r="H21" s="10">
        <v>2.1550925925925926E-4</v>
      </c>
      <c r="I21" s="10">
        <v>2.0717592592592589E-4</v>
      </c>
      <c r="J21" s="11">
        <f t="shared" si="0"/>
        <v>4.2268518518518512E-4</v>
      </c>
    </row>
    <row r="22" spans="1:10" x14ac:dyDescent="0.15">
      <c r="A22" s="8">
        <v>18</v>
      </c>
      <c r="B22" s="9" t="s">
        <v>154</v>
      </c>
      <c r="C22" s="9" t="s">
        <v>100</v>
      </c>
      <c r="D22" s="9" t="s">
        <v>7</v>
      </c>
      <c r="E22" s="16">
        <v>42377</v>
      </c>
      <c r="F22" s="9" t="s">
        <v>161</v>
      </c>
      <c r="G22" s="9" t="s">
        <v>28</v>
      </c>
      <c r="H22" s="10">
        <v>2.1168981481481483E-4</v>
      </c>
      <c r="I22" s="10">
        <v>2.1249999999999999E-4</v>
      </c>
      <c r="J22" s="11">
        <f t="shared" si="0"/>
        <v>4.2418981481481485E-4</v>
      </c>
    </row>
    <row r="23" spans="1:10" x14ac:dyDescent="0.15">
      <c r="A23" s="8">
        <v>19</v>
      </c>
      <c r="B23" s="9" t="s">
        <v>17</v>
      </c>
      <c r="C23" s="9" t="s">
        <v>18</v>
      </c>
      <c r="D23" s="9" t="s">
        <v>7</v>
      </c>
      <c r="E23" s="16" t="s">
        <v>19</v>
      </c>
      <c r="F23" s="9" t="s">
        <v>161</v>
      </c>
      <c r="G23" s="9" t="s">
        <v>20</v>
      </c>
      <c r="H23" s="10">
        <v>2.1296296296296295E-4</v>
      </c>
      <c r="I23" s="10">
        <v>2.1319444444444448E-4</v>
      </c>
      <c r="J23" s="11">
        <f t="shared" si="0"/>
        <v>4.2615740740740743E-4</v>
      </c>
    </row>
    <row r="24" spans="1:10" x14ac:dyDescent="0.15">
      <c r="A24" s="8">
        <v>20</v>
      </c>
      <c r="B24" s="9" t="s">
        <v>174</v>
      </c>
      <c r="C24" s="9" t="s">
        <v>58</v>
      </c>
      <c r="D24" s="9" t="s">
        <v>7</v>
      </c>
      <c r="E24" s="16">
        <v>41017</v>
      </c>
      <c r="F24" s="9" t="s">
        <v>89</v>
      </c>
      <c r="G24" s="9" t="s">
        <v>20</v>
      </c>
      <c r="H24" s="10">
        <v>2.1481481481481479E-4</v>
      </c>
      <c r="I24" s="10">
        <v>2.1192129629629629E-4</v>
      </c>
      <c r="J24" s="11">
        <f t="shared" si="0"/>
        <v>4.2673611111111108E-4</v>
      </c>
    </row>
    <row r="25" spans="1:10" x14ac:dyDescent="0.15">
      <c r="A25" s="8">
        <v>21</v>
      </c>
      <c r="B25" s="9" t="s">
        <v>66</v>
      </c>
      <c r="C25" s="9" t="s">
        <v>67</v>
      </c>
      <c r="D25" s="9" t="s">
        <v>27</v>
      </c>
      <c r="E25" s="16" t="s">
        <v>68</v>
      </c>
      <c r="F25" s="9" t="s">
        <v>42</v>
      </c>
      <c r="G25" s="9" t="s">
        <v>13</v>
      </c>
      <c r="H25" s="10">
        <v>2.1354166666666668E-4</v>
      </c>
      <c r="I25" s="10">
        <v>2.1701388888888888E-4</v>
      </c>
      <c r="J25" s="11">
        <f t="shared" si="0"/>
        <v>4.3055555555555555E-4</v>
      </c>
    </row>
    <row r="26" spans="1:10" x14ac:dyDescent="0.15">
      <c r="A26" s="8">
        <v>22</v>
      </c>
      <c r="B26" s="9" t="s">
        <v>123</v>
      </c>
      <c r="C26" s="9" t="s">
        <v>136</v>
      </c>
      <c r="D26" s="9" t="s">
        <v>27</v>
      </c>
      <c r="E26" s="16" t="s">
        <v>47</v>
      </c>
      <c r="F26" s="9" t="s">
        <v>161</v>
      </c>
      <c r="G26" s="9" t="s">
        <v>14</v>
      </c>
      <c r="H26" s="10">
        <v>2.1319444444444448E-4</v>
      </c>
      <c r="I26" s="10">
        <v>2.1828703703703702E-4</v>
      </c>
      <c r="J26" s="11">
        <f t="shared" si="0"/>
        <v>4.3148148148148147E-4</v>
      </c>
    </row>
    <row r="27" spans="1:10" x14ac:dyDescent="0.15">
      <c r="A27" s="8">
        <v>23</v>
      </c>
      <c r="B27" s="9" t="s">
        <v>5</v>
      </c>
      <c r="C27" s="9" t="s">
        <v>111</v>
      </c>
      <c r="D27" s="9" t="s">
        <v>27</v>
      </c>
      <c r="E27" s="16" t="s">
        <v>112</v>
      </c>
      <c r="F27" s="9" t="s">
        <v>89</v>
      </c>
      <c r="G27" s="9" t="s">
        <v>9</v>
      </c>
      <c r="H27" s="10">
        <v>2.0972222222222223E-4</v>
      </c>
      <c r="I27" s="10">
        <v>2.2280092592592596E-4</v>
      </c>
      <c r="J27" s="11">
        <f t="shared" si="0"/>
        <v>4.3252314814814819E-4</v>
      </c>
    </row>
    <row r="28" spans="1:10" x14ac:dyDescent="0.15">
      <c r="A28" s="8">
        <v>24</v>
      </c>
      <c r="B28" s="9" t="s">
        <v>149</v>
      </c>
      <c r="C28" s="9" t="s">
        <v>45</v>
      </c>
      <c r="D28" s="9" t="s">
        <v>27</v>
      </c>
      <c r="E28" s="16">
        <v>41199</v>
      </c>
      <c r="F28" s="9" t="s">
        <v>89</v>
      </c>
      <c r="G28" s="9" t="s">
        <v>9</v>
      </c>
      <c r="H28" s="10">
        <v>2.1400462962962961E-4</v>
      </c>
      <c r="I28" s="10">
        <v>2.208333333333333E-4</v>
      </c>
      <c r="J28" s="11">
        <f t="shared" si="0"/>
        <v>4.3483796296296293E-4</v>
      </c>
    </row>
    <row r="29" spans="1:10" x14ac:dyDescent="0.15">
      <c r="A29" s="8">
        <v>25</v>
      </c>
      <c r="B29" s="9" t="s">
        <v>76</v>
      </c>
      <c r="C29" s="9" t="s">
        <v>74</v>
      </c>
      <c r="D29" s="9" t="s">
        <v>27</v>
      </c>
      <c r="E29" s="16" t="s">
        <v>77</v>
      </c>
      <c r="F29" s="9" t="s">
        <v>42</v>
      </c>
      <c r="G29" s="9" t="s">
        <v>20</v>
      </c>
      <c r="H29" s="10">
        <v>2.173611111111111E-4</v>
      </c>
      <c r="I29" s="10">
        <v>2.2187499999999999E-4</v>
      </c>
      <c r="J29" s="11">
        <f t="shared" si="0"/>
        <v>4.3923611111111106E-4</v>
      </c>
    </row>
    <row r="30" spans="1:10" x14ac:dyDescent="0.15">
      <c r="A30" s="8">
        <v>26</v>
      </c>
      <c r="B30" s="9" t="s">
        <v>95</v>
      </c>
      <c r="C30" s="9" t="s">
        <v>96</v>
      </c>
      <c r="D30" s="9" t="s">
        <v>7</v>
      </c>
      <c r="E30" s="16" t="s">
        <v>97</v>
      </c>
      <c r="F30" s="9" t="s">
        <v>89</v>
      </c>
      <c r="G30" s="9" t="s">
        <v>9</v>
      </c>
      <c r="H30" s="10">
        <v>2.1238425925925928E-4</v>
      </c>
      <c r="I30" s="10">
        <v>2.269675925925926E-4</v>
      </c>
      <c r="J30" s="11">
        <f t="shared" si="0"/>
        <v>4.393518518518519E-4</v>
      </c>
    </row>
    <row r="31" spans="1:10" x14ac:dyDescent="0.15">
      <c r="A31" s="8">
        <v>27</v>
      </c>
      <c r="B31" s="9" t="s">
        <v>73</v>
      </c>
      <c r="C31" s="9" t="s">
        <v>74</v>
      </c>
      <c r="D31" s="9" t="s">
        <v>27</v>
      </c>
      <c r="E31" s="16" t="s">
        <v>75</v>
      </c>
      <c r="F31" s="9" t="s">
        <v>42</v>
      </c>
      <c r="G31" s="9" t="s">
        <v>9</v>
      </c>
      <c r="H31" s="10">
        <v>2.2604166666666668E-4</v>
      </c>
      <c r="I31" s="10">
        <v>2.1365740740740742E-4</v>
      </c>
      <c r="J31" s="11">
        <f t="shared" si="0"/>
        <v>4.3969907407407412E-4</v>
      </c>
    </row>
    <row r="32" spans="1:10" x14ac:dyDescent="0.15">
      <c r="A32" s="8">
        <v>28</v>
      </c>
      <c r="B32" s="9" t="s">
        <v>99</v>
      </c>
      <c r="C32" s="9" t="s">
        <v>100</v>
      </c>
      <c r="D32" s="9" t="s">
        <v>7</v>
      </c>
      <c r="E32" s="16">
        <v>41250</v>
      </c>
      <c r="F32" s="9" t="s">
        <v>89</v>
      </c>
      <c r="G32" s="9" t="s">
        <v>9</v>
      </c>
      <c r="H32" s="10">
        <v>2.1585648148148145E-4</v>
      </c>
      <c r="I32" s="10">
        <v>2.2488425925925923E-4</v>
      </c>
      <c r="J32" s="11">
        <f t="shared" si="0"/>
        <v>4.4074074074074068E-4</v>
      </c>
    </row>
    <row r="33" spans="1:10" x14ac:dyDescent="0.15">
      <c r="A33" s="8">
        <v>29</v>
      </c>
      <c r="B33" s="9" t="s">
        <v>63</v>
      </c>
      <c r="C33" s="9" t="s">
        <v>64</v>
      </c>
      <c r="D33" s="9" t="s">
        <v>27</v>
      </c>
      <c r="E33" s="16" t="s">
        <v>65</v>
      </c>
      <c r="F33" s="9" t="s">
        <v>42</v>
      </c>
      <c r="G33" s="9" t="s">
        <v>20</v>
      </c>
      <c r="H33" s="10">
        <v>2.1342592592592594E-4</v>
      </c>
      <c r="I33" s="10">
        <v>2.2731481481481485E-4</v>
      </c>
      <c r="J33" s="11">
        <f t="shared" si="0"/>
        <v>4.4074074074074078E-4</v>
      </c>
    </row>
    <row r="34" spans="1:10" x14ac:dyDescent="0.15">
      <c r="A34" s="8">
        <v>30</v>
      </c>
      <c r="B34" s="9" t="s">
        <v>80</v>
      </c>
      <c r="C34" s="9" t="s">
        <v>72</v>
      </c>
      <c r="D34" s="9" t="s">
        <v>27</v>
      </c>
      <c r="E34" s="16" t="s">
        <v>81</v>
      </c>
      <c r="F34" s="9" t="s">
        <v>42</v>
      </c>
      <c r="G34" s="9" t="s">
        <v>9</v>
      </c>
      <c r="H34" s="10">
        <v>2.2164351851851851E-4</v>
      </c>
      <c r="I34" s="10">
        <v>2.21412037037037E-4</v>
      </c>
      <c r="J34" s="11">
        <f t="shared" si="0"/>
        <v>4.4305555555555548E-4</v>
      </c>
    </row>
    <row r="35" spans="1:10" x14ac:dyDescent="0.15">
      <c r="A35" s="8">
        <v>31</v>
      </c>
      <c r="B35" s="9" t="s">
        <v>131</v>
      </c>
      <c r="C35" s="9" t="s">
        <v>143</v>
      </c>
      <c r="D35" s="9" t="s">
        <v>27</v>
      </c>
      <c r="E35" s="16">
        <v>41213</v>
      </c>
      <c r="F35" s="9" t="s">
        <v>89</v>
      </c>
      <c r="G35" s="9" t="s">
        <v>28</v>
      </c>
      <c r="H35" s="10">
        <v>2.2025462962962968E-4</v>
      </c>
      <c r="I35" s="10">
        <v>2.246527777777778E-4</v>
      </c>
      <c r="J35" s="11">
        <f t="shared" si="0"/>
        <v>4.4490740740740748E-4</v>
      </c>
    </row>
    <row r="36" spans="1:10" x14ac:dyDescent="0.15">
      <c r="A36" s="8">
        <v>32</v>
      </c>
      <c r="B36" s="9" t="s">
        <v>115</v>
      </c>
      <c r="C36" s="9" t="s">
        <v>26</v>
      </c>
      <c r="D36" s="9" t="s">
        <v>7</v>
      </c>
      <c r="E36" s="16">
        <v>40954</v>
      </c>
      <c r="F36" s="9" t="s">
        <v>89</v>
      </c>
      <c r="G36" s="9" t="s">
        <v>13</v>
      </c>
      <c r="H36" s="27">
        <v>2.185185185185185E-4</v>
      </c>
      <c r="I36" s="27">
        <v>2.2662037037037033E-4</v>
      </c>
      <c r="J36" s="11">
        <f t="shared" si="0"/>
        <v>4.451388888888888E-4</v>
      </c>
    </row>
    <row r="37" spans="1:10" x14ac:dyDescent="0.15">
      <c r="A37" s="8">
        <v>33</v>
      </c>
      <c r="B37" s="9" t="s">
        <v>17</v>
      </c>
      <c r="C37" s="9" t="s">
        <v>56</v>
      </c>
      <c r="D37" s="9" t="s">
        <v>7</v>
      </c>
      <c r="E37" s="16">
        <v>40856</v>
      </c>
      <c r="F37" s="9" t="s">
        <v>89</v>
      </c>
      <c r="G37" s="9" t="s">
        <v>20</v>
      </c>
      <c r="H37" s="10">
        <v>2.2314814814814818E-4</v>
      </c>
      <c r="I37" s="10">
        <v>2.246527777777778E-4</v>
      </c>
      <c r="J37" s="11">
        <f t="shared" ref="J37:J68" si="1">SUM(H37,I37)</f>
        <v>4.4780092592592598E-4</v>
      </c>
    </row>
    <row r="38" spans="1:10" x14ac:dyDescent="0.15">
      <c r="A38" s="8">
        <v>34</v>
      </c>
      <c r="B38" s="9" t="s">
        <v>127</v>
      </c>
      <c r="C38" s="9" t="s">
        <v>37</v>
      </c>
      <c r="D38" s="9" t="s">
        <v>27</v>
      </c>
      <c r="E38" s="16">
        <v>42751</v>
      </c>
      <c r="F38" s="9" t="s">
        <v>161</v>
      </c>
      <c r="G38" s="9" t="s">
        <v>14</v>
      </c>
      <c r="H38" s="10">
        <v>2.2731481481481485E-4</v>
      </c>
      <c r="I38" s="10">
        <v>2.2407407407407405E-4</v>
      </c>
      <c r="J38" s="11">
        <f t="shared" si="1"/>
        <v>4.5138888888888887E-4</v>
      </c>
    </row>
    <row r="39" spans="1:10" x14ac:dyDescent="0.15">
      <c r="A39" s="8">
        <v>35</v>
      </c>
      <c r="B39" s="9" t="s">
        <v>10</v>
      </c>
      <c r="C39" s="9" t="s">
        <v>11</v>
      </c>
      <c r="D39" s="9" t="s">
        <v>7</v>
      </c>
      <c r="E39" s="16" t="s">
        <v>12</v>
      </c>
      <c r="F39" s="9" t="s">
        <v>161</v>
      </c>
      <c r="G39" s="9" t="s">
        <v>9</v>
      </c>
      <c r="H39" s="10">
        <v>2.2835648148148151E-4</v>
      </c>
      <c r="I39" s="10">
        <v>2.246527777777778E-4</v>
      </c>
      <c r="J39" s="11">
        <f t="shared" si="1"/>
        <v>4.5300925925925934E-4</v>
      </c>
    </row>
    <row r="40" spans="1:10" x14ac:dyDescent="0.15">
      <c r="A40" s="8">
        <v>36</v>
      </c>
      <c r="B40" s="9" t="s">
        <v>120</v>
      </c>
      <c r="C40" s="9" t="s">
        <v>48</v>
      </c>
      <c r="D40" s="9" t="s">
        <v>7</v>
      </c>
      <c r="E40" s="16" t="s">
        <v>25</v>
      </c>
      <c r="F40" s="9" t="s">
        <v>161</v>
      </c>
      <c r="G40" s="9" t="s">
        <v>14</v>
      </c>
      <c r="H40" s="10">
        <v>2.2951388888888888E-4</v>
      </c>
      <c r="I40" s="10">
        <v>2.2407407407407405E-4</v>
      </c>
      <c r="J40" s="11">
        <f t="shared" si="1"/>
        <v>4.5358796296296293E-4</v>
      </c>
    </row>
    <row r="41" spans="1:10" x14ac:dyDescent="0.15">
      <c r="A41" s="8">
        <v>37</v>
      </c>
      <c r="B41" s="9" t="s">
        <v>167</v>
      </c>
      <c r="C41" s="9" t="s">
        <v>39</v>
      </c>
      <c r="D41" s="9" t="s">
        <v>27</v>
      </c>
      <c r="E41" s="16">
        <v>41311</v>
      </c>
      <c r="F41" s="9" t="s">
        <v>42</v>
      </c>
      <c r="G41" s="9" t="s">
        <v>14</v>
      </c>
      <c r="H41" s="10">
        <v>2.2824074074074074E-4</v>
      </c>
      <c r="I41" s="10">
        <v>2.2719907407407408E-4</v>
      </c>
      <c r="J41" s="11">
        <f t="shared" si="1"/>
        <v>4.5543981481481482E-4</v>
      </c>
    </row>
    <row r="42" spans="1:10" x14ac:dyDescent="0.15">
      <c r="A42" s="8">
        <v>38</v>
      </c>
      <c r="B42" s="9" t="s">
        <v>107</v>
      </c>
      <c r="C42" s="9" t="s">
        <v>153</v>
      </c>
      <c r="D42" s="9" t="s">
        <v>27</v>
      </c>
      <c r="E42" s="16" t="s">
        <v>108</v>
      </c>
      <c r="F42" s="9" t="s">
        <v>89</v>
      </c>
      <c r="G42" s="9" t="s">
        <v>20</v>
      </c>
      <c r="H42" s="10">
        <v>2.0775462962962959E-4</v>
      </c>
      <c r="I42" s="10">
        <v>2.5381944444444443E-4</v>
      </c>
      <c r="J42" s="11">
        <f t="shared" si="1"/>
        <v>4.6157407407407399E-4</v>
      </c>
    </row>
    <row r="43" spans="1:10" x14ac:dyDescent="0.15">
      <c r="A43" s="8">
        <v>39</v>
      </c>
      <c r="B43" s="9" t="s">
        <v>30</v>
      </c>
      <c r="C43" s="9" t="s">
        <v>152</v>
      </c>
      <c r="D43" s="9" t="s">
        <v>27</v>
      </c>
      <c r="E43" s="16">
        <v>41481</v>
      </c>
      <c r="F43" s="9" t="s">
        <v>42</v>
      </c>
      <c r="G43" s="9" t="s">
        <v>9</v>
      </c>
      <c r="H43" s="10">
        <v>2.2361111111111114E-4</v>
      </c>
      <c r="I43" s="10">
        <v>2.3854166666666663E-4</v>
      </c>
      <c r="J43" s="11">
        <f t="shared" si="1"/>
        <v>4.621527777777778E-4</v>
      </c>
    </row>
    <row r="44" spans="1:10" x14ac:dyDescent="0.15">
      <c r="A44" s="8">
        <v>40</v>
      </c>
      <c r="B44" s="9" t="s">
        <v>71</v>
      </c>
      <c r="C44" s="9" t="s">
        <v>72</v>
      </c>
      <c r="D44" s="9" t="s">
        <v>27</v>
      </c>
      <c r="E44" s="16">
        <v>41635</v>
      </c>
      <c r="F44" s="9" t="s">
        <v>42</v>
      </c>
      <c r="G44" s="9" t="s">
        <v>20</v>
      </c>
      <c r="H44" s="10">
        <v>2.2615740740740742E-4</v>
      </c>
      <c r="I44" s="10">
        <v>2.3935185185185184E-4</v>
      </c>
      <c r="J44" s="11">
        <f t="shared" si="1"/>
        <v>4.6550925925925926E-4</v>
      </c>
    </row>
    <row r="45" spans="1:10" x14ac:dyDescent="0.15">
      <c r="A45" s="8">
        <v>41</v>
      </c>
      <c r="B45" s="9" t="s">
        <v>164</v>
      </c>
      <c r="C45" s="9" t="s">
        <v>45</v>
      </c>
      <c r="D45" s="9" t="s">
        <v>27</v>
      </c>
      <c r="E45" s="16">
        <v>42646</v>
      </c>
      <c r="F45" s="9" t="s">
        <v>161</v>
      </c>
      <c r="G45" s="9" t="s">
        <v>14</v>
      </c>
      <c r="H45" s="10">
        <v>2.3888888888888893E-4</v>
      </c>
      <c r="I45" s="10">
        <v>2.2951388888888888E-4</v>
      </c>
      <c r="J45" s="11">
        <f t="shared" si="1"/>
        <v>4.6840277777777782E-4</v>
      </c>
    </row>
    <row r="46" spans="1:10" x14ac:dyDescent="0.15">
      <c r="A46" s="8">
        <v>42</v>
      </c>
      <c r="B46" s="9" t="s">
        <v>50</v>
      </c>
      <c r="C46" s="9" t="s">
        <v>51</v>
      </c>
      <c r="D46" s="9" t="s">
        <v>7</v>
      </c>
      <c r="E46" s="16" t="s">
        <v>52</v>
      </c>
      <c r="F46" s="9" t="s">
        <v>42</v>
      </c>
      <c r="G46" s="9" t="s">
        <v>9</v>
      </c>
      <c r="H46" s="10">
        <v>2.1782407407407406E-4</v>
      </c>
      <c r="I46" s="10">
        <v>2.5069444444444445E-4</v>
      </c>
      <c r="J46" s="11">
        <f t="shared" si="1"/>
        <v>4.685185185185185E-4</v>
      </c>
    </row>
    <row r="47" spans="1:10" x14ac:dyDescent="0.15">
      <c r="A47" s="8">
        <v>43</v>
      </c>
      <c r="B47" s="9" t="s">
        <v>33</v>
      </c>
      <c r="C47" s="9" t="s">
        <v>43</v>
      </c>
      <c r="D47" s="9" t="s">
        <v>27</v>
      </c>
      <c r="E47" s="16" t="s">
        <v>46</v>
      </c>
      <c r="F47" s="9" t="s">
        <v>161</v>
      </c>
      <c r="G47" s="9" t="s">
        <v>13</v>
      </c>
      <c r="H47" s="10">
        <v>2.2546296296296298E-4</v>
      </c>
      <c r="I47" s="10">
        <v>2.4502314814814818E-4</v>
      </c>
      <c r="J47" s="11">
        <f t="shared" si="1"/>
        <v>4.7048611111111119E-4</v>
      </c>
    </row>
    <row r="48" spans="1:10" x14ac:dyDescent="0.15">
      <c r="A48" s="8">
        <v>44</v>
      </c>
      <c r="B48" s="9" t="s">
        <v>151</v>
      </c>
      <c r="C48" s="9" t="s">
        <v>45</v>
      </c>
      <c r="D48" s="9" t="s">
        <v>27</v>
      </c>
      <c r="E48" s="16">
        <v>41382</v>
      </c>
      <c r="F48" s="9" t="s">
        <v>42</v>
      </c>
      <c r="G48" s="9" t="s">
        <v>9</v>
      </c>
      <c r="H48" s="10">
        <v>2.3599537037037035E-4</v>
      </c>
      <c r="I48" s="10">
        <v>2.3703703703703701E-4</v>
      </c>
      <c r="J48" s="11">
        <f t="shared" si="1"/>
        <v>4.7303240740740736E-4</v>
      </c>
    </row>
    <row r="49" spans="1:10" x14ac:dyDescent="0.15">
      <c r="A49" s="8">
        <v>45</v>
      </c>
      <c r="B49" s="9" t="s">
        <v>130</v>
      </c>
      <c r="C49" s="9" t="s">
        <v>84</v>
      </c>
      <c r="D49" s="9" t="s">
        <v>27</v>
      </c>
      <c r="E49" s="16" t="s">
        <v>113</v>
      </c>
      <c r="F49" s="9" t="s">
        <v>89</v>
      </c>
      <c r="G49" s="9" t="s">
        <v>144</v>
      </c>
      <c r="H49" s="10">
        <v>2.3125000000000001E-4</v>
      </c>
      <c r="I49" s="10">
        <v>2.4212962962962966E-4</v>
      </c>
      <c r="J49" s="11">
        <f t="shared" si="1"/>
        <v>4.7337962962962969E-4</v>
      </c>
    </row>
    <row r="50" spans="1:10" x14ac:dyDescent="0.15">
      <c r="A50" s="8">
        <v>46</v>
      </c>
      <c r="B50" s="9" t="s">
        <v>124</v>
      </c>
      <c r="C50" s="9" t="s">
        <v>137</v>
      </c>
      <c r="D50" s="9" t="s">
        <v>7</v>
      </c>
      <c r="E50" s="16" t="s">
        <v>49</v>
      </c>
      <c r="F50" s="9" t="s">
        <v>42</v>
      </c>
      <c r="G50" s="9" t="s">
        <v>14</v>
      </c>
      <c r="H50" s="10">
        <v>2.3645833333333331E-4</v>
      </c>
      <c r="I50" s="10">
        <v>2.3796296296296293E-4</v>
      </c>
      <c r="J50" s="11">
        <f t="shared" si="1"/>
        <v>4.7442129629629624E-4</v>
      </c>
    </row>
    <row r="51" spans="1:10" x14ac:dyDescent="0.15">
      <c r="A51" s="8">
        <v>47</v>
      </c>
      <c r="B51" s="9" t="s">
        <v>104</v>
      </c>
      <c r="C51" s="9" t="s">
        <v>105</v>
      </c>
      <c r="D51" s="9" t="s">
        <v>7</v>
      </c>
      <c r="E51" s="16" t="s">
        <v>106</v>
      </c>
      <c r="F51" s="9" t="s">
        <v>89</v>
      </c>
      <c r="G51" s="9" t="s">
        <v>13</v>
      </c>
      <c r="H51" s="10">
        <v>2.3229166666666667E-4</v>
      </c>
      <c r="I51" s="27">
        <v>2.465277777777778E-4</v>
      </c>
      <c r="J51" s="11">
        <f t="shared" si="1"/>
        <v>4.7881944444444447E-4</v>
      </c>
    </row>
    <row r="52" spans="1:10" x14ac:dyDescent="0.15">
      <c r="A52" s="8">
        <v>48</v>
      </c>
      <c r="B52" s="9" t="s">
        <v>128</v>
      </c>
      <c r="C52" s="9" t="s">
        <v>26</v>
      </c>
      <c r="D52" s="9" t="s">
        <v>7</v>
      </c>
      <c r="E52" s="16" t="s">
        <v>101</v>
      </c>
      <c r="F52" s="9" t="s">
        <v>89</v>
      </c>
      <c r="G52" s="9" t="s">
        <v>14</v>
      </c>
      <c r="H52" s="10">
        <v>2.3831018518518518E-4</v>
      </c>
      <c r="I52" s="10">
        <v>2.415509259259259E-4</v>
      </c>
      <c r="J52" s="11">
        <f t="shared" si="1"/>
        <v>4.7986111111111108E-4</v>
      </c>
    </row>
    <row r="53" spans="1:10" x14ac:dyDescent="0.15">
      <c r="A53" s="8">
        <v>49</v>
      </c>
      <c r="B53" s="9" t="s">
        <v>129</v>
      </c>
      <c r="C53" s="9" t="s">
        <v>142</v>
      </c>
      <c r="D53" s="9" t="s">
        <v>7</v>
      </c>
      <c r="E53" s="16">
        <v>40763</v>
      </c>
      <c r="F53" s="9" t="s">
        <v>89</v>
      </c>
      <c r="G53" s="9" t="s">
        <v>28</v>
      </c>
      <c r="H53" s="10">
        <v>2.3125000000000001E-4</v>
      </c>
      <c r="I53" s="10">
        <v>2.4965277777777779E-4</v>
      </c>
      <c r="J53" s="11">
        <f t="shared" si="1"/>
        <v>4.809027777777778E-4</v>
      </c>
    </row>
    <row r="54" spans="1:10" x14ac:dyDescent="0.15">
      <c r="A54" s="8">
        <v>50</v>
      </c>
      <c r="B54" s="9" t="s">
        <v>53</v>
      </c>
      <c r="C54" s="9" t="s">
        <v>54</v>
      </c>
      <c r="D54" s="9" t="s">
        <v>7</v>
      </c>
      <c r="E54" s="16" t="s">
        <v>55</v>
      </c>
      <c r="F54" s="9" t="s">
        <v>42</v>
      </c>
      <c r="G54" s="9" t="s">
        <v>9</v>
      </c>
      <c r="H54" s="10">
        <v>2.3935185185185184E-4</v>
      </c>
      <c r="I54" s="10">
        <v>2.4247685185185188E-4</v>
      </c>
      <c r="J54" s="11">
        <f t="shared" si="1"/>
        <v>4.8182870370370372E-4</v>
      </c>
    </row>
    <row r="55" spans="1:10" x14ac:dyDescent="0.15">
      <c r="A55" s="8">
        <v>51</v>
      </c>
      <c r="B55" s="9" t="s">
        <v>162</v>
      </c>
      <c r="C55" s="9" t="s">
        <v>163</v>
      </c>
      <c r="D55" s="9" t="s">
        <v>7</v>
      </c>
      <c r="E55" s="16">
        <v>43051</v>
      </c>
      <c r="F55" s="9" t="s">
        <v>161</v>
      </c>
      <c r="G55" s="9" t="s">
        <v>14</v>
      </c>
      <c r="H55" s="10">
        <v>2.3275462962962963E-4</v>
      </c>
      <c r="I55" s="10">
        <v>2.4976851851851847E-4</v>
      </c>
      <c r="J55" s="11">
        <f t="shared" si="1"/>
        <v>4.825231481481481E-4</v>
      </c>
    </row>
    <row r="56" spans="1:10" x14ac:dyDescent="0.15">
      <c r="A56" s="8">
        <v>52</v>
      </c>
      <c r="B56" s="9" t="s">
        <v>119</v>
      </c>
      <c r="C56" s="9" t="s">
        <v>139</v>
      </c>
      <c r="D56" s="9" t="s">
        <v>27</v>
      </c>
      <c r="E56" s="16" t="s">
        <v>69</v>
      </c>
      <c r="F56" s="9" t="s">
        <v>42</v>
      </c>
      <c r="G56" s="9" t="s">
        <v>14</v>
      </c>
      <c r="H56" s="10">
        <v>2.4780092592592594E-4</v>
      </c>
      <c r="I56" s="10">
        <v>2.3819444444444441E-4</v>
      </c>
      <c r="J56" s="11">
        <f t="shared" si="1"/>
        <v>4.8599537037037036E-4</v>
      </c>
    </row>
    <row r="57" spans="1:10" x14ac:dyDescent="0.15">
      <c r="A57" s="8">
        <v>53</v>
      </c>
      <c r="B57" s="9" t="s">
        <v>78</v>
      </c>
      <c r="C57" s="9" t="s">
        <v>39</v>
      </c>
      <c r="D57" s="9" t="s">
        <v>27</v>
      </c>
      <c r="E57" s="16" t="s">
        <v>79</v>
      </c>
      <c r="F57" s="9" t="s">
        <v>42</v>
      </c>
      <c r="G57" s="9" t="s">
        <v>9</v>
      </c>
      <c r="H57" s="10">
        <v>2.4351851851851848E-4</v>
      </c>
      <c r="I57" s="10">
        <v>2.4259259259259262E-4</v>
      </c>
      <c r="J57" s="11">
        <f t="shared" si="1"/>
        <v>4.861111111111111E-4</v>
      </c>
    </row>
    <row r="58" spans="1:10" x14ac:dyDescent="0.15">
      <c r="A58" s="8">
        <v>54</v>
      </c>
      <c r="B58" s="9" t="s">
        <v>149</v>
      </c>
      <c r="C58" s="9" t="s">
        <v>48</v>
      </c>
      <c r="D58" s="9" t="s">
        <v>7</v>
      </c>
      <c r="E58" s="16">
        <v>42892</v>
      </c>
      <c r="F58" s="9" t="s">
        <v>161</v>
      </c>
      <c r="G58" s="9" t="s">
        <v>9</v>
      </c>
      <c r="H58" s="10">
        <v>2.5000000000000006E-4</v>
      </c>
      <c r="I58" s="10">
        <v>2.4409722222222218E-4</v>
      </c>
      <c r="J58" s="11">
        <f t="shared" si="1"/>
        <v>4.9409722222222227E-4</v>
      </c>
    </row>
    <row r="59" spans="1:10" x14ac:dyDescent="0.15">
      <c r="A59" s="8">
        <v>55</v>
      </c>
      <c r="B59" s="9" t="s">
        <v>160</v>
      </c>
      <c r="C59" s="9" t="s">
        <v>88</v>
      </c>
      <c r="D59" s="9" t="s">
        <v>27</v>
      </c>
      <c r="E59" s="16">
        <v>41246</v>
      </c>
      <c r="F59" s="9" t="s">
        <v>89</v>
      </c>
      <c r="G59" s="9" t="s">
        <v>13</v>
      </c>
      <c r="H59" s="10">
        <v>2.5891203703703704E-4</v>
      </c>
      <c r="I59" s="10">
        <v>2.3703703703703701E-4</v>
      </c>
      <c r="J59" s="11">
        <f t="shared" si="1"/>
        <v>4.95949074074074E-4</v>
      </c>
    </row>
    <row r="60" spans="1:10" x14ac:dyDescent="0.15">
      <c r="A60" s="8">
        <v>56</v>
      </c>
      <c r="B60" s="9" t="s">
        <v>5</v>
      </c>
      <c r="C60" s="9" t="s">
        <v>6</v>
      </c>
      <c r="D60" s="9" t="s">
        <v>7</v>
      </c>
      <c r="E60" s="16" t="s">
        <v>8</v>
      </c>
      <c r="F60" s="9" t="s">
        <v>161</v>
      </c>
      <c r="G60" s="9" t="s">
        <v>9</v>
      </c>
      <c r="H60" s="10">
        <v>2.5381944444444443E-4</v>
      </c>
      <c r="I60" s="10">
        <v>2.4421296296296295E-4</v>
      </c>
      <c r="J60" s="11">
        <f t="shared" si="1"/>
        <v>4.9803240740740732E-4</v>
      </c>
    </row>
    <row r="61" spans="1:10" x14ac:dyDescent="0.15">
      <c r="A61" s="8">
        <v>57</v>
      </c>
      <c r="B61" s="9" t="s">
        <v>126</v>
      </c>
      <c r="C61" s="9" t="s">
        <v>70</v>
      </c>
      <c r="D61" s="9" t="s">
        <v>27</v>
      </c>
      <c r="E61" s="16" t="s">
        <v>86</v>
      </c>
      <c r="F61" s="9" t="s">
        <v>161</v>
      </c>
      <c r="G61" s="9" t="s">
        <v>14</v>
      </c>
      <c r="H61" s="10">
        <v>2.5416666666666665E-4</v>
      </c>
      <c r="I61" s="10">
        <v>2.4641203703703701E-4</v>
      </c>
      <c r="J61" s="11">
        <f t="shared" si="1"/>
        <v>5.005787037037036E-4</v>
      </c>
    </row>
    <row r="62" spans="1:10" x14ac:dyDescent="0.15">
      <c r="A62" s="8">
        <v>58</v>
      </c>
      <c r="B62" s="9" t="s">
        <v>154</v>
      </c>
      <c r="C62" s="9" t="s">
        <v>29</v>
      </c>
      <c r="D62" s="9" t="s">
        <v>27</v>
      </c>
      <c r="E62" s="16">
        <v>40960</v>
      </c>
      <c r="F62" s="9" t="s">
        <v>89</v>
      </c>
      <c r="G62" s="9" t="s">
        <v>28</v>
      </c>
      <c r="H62" s="10">
        <v>2.5069444444444445E-4</v>
      </c>
      <c r="I62" s="10">
        <v>2.5057870370370365E-4</v>
      </c>
      <c r="J62" s="11">
        <f t="shared" si="1"/>
        <v>5.0127314814814804E-4</v>
      </c>
    </row>
    <row r="63" spans="1:10" x14ac:dyDescent="0.15">
      <c r="A63" s="8">
        <v>59</v>
      </c>
      <c r="B63" s="9" t="s">
        <v>150</v>
      </c>
      <c r="C63" s="9" t="s">
        <v>48</v>
      </c>
      <c r="D63" s="9" t="s">
        <v>7</v>
      </c>
      <c r="E63" s="16">
        <v>41536</v>
      </c>
      <c r="F63" s="9" t="s">
        <v>42</v>
      </c>
      <c r="G63" s="9" t="s">
        <v>20</v>
      </c>
      <c r="H63" s="10">
        <v>2.7187499999999998E-4</v>
      </c>
      <c r="I63" s="10">
        <v>2.3298611111111108E-4</v>
      </c>
      <c r="J63" s="11">
        <f t="shared" si="1"/>
        <v>5.0486111111111109E-4</v>
      </c>
    </row>
    <row r="64" spans="1:10" x14ac:dyDescent="0.15">
      <c r="A64" s="8">
        <v>60</v>
      </c>
      <c r="B64" s="9" t="s">
        <v>157</v>
      </c>
      <c r="C64" s="9" t="s">
        <v>45</v>
      </c>
      <c r="D64" s="9" t="s">
        <v>27</v>
      </c>
      <c r="E64" s="16">
        <v>41024</v>
      </c>
      <c r="F64" s="9" t="s">
        <v>89</v>
      </c>
      <c r="G64" s="9" t="s">
        <v>13</v>
      </c>
      <c r="H64" s="10">
        <v>2.576388888888889E-4</v>
      </c>
      <c r="I64" s="10">
        <v>2.5787037037037038E-4</v>
      </c>
      <c r="J64" s="11">
        <f t="shared" si="1"/>
        <v>5.1550925925925928E-4</v>
      </c>
    </row>
    <row r="65" spans="1:10" x14ac:dyDescent="0.15">
      <c r="A65" s="8">
        <v>61</v>
      </c>
      <c r="B65" s="9" t="s">
        <v>99</v>
      </c>
      <c r="C65" s="9" t="s">
        <v>29</v>
      </c>
      <c r="D65" s="9" t="s">
        <v>27</v>
      </c>
      <c r="E65" s="16">
        <v>41163</v>
      </c>
      <c r="F65" s="9" t="s">
        <v>89</v>
      </c>
      <c r="G65" s="9" t="s">
        <v>13</v>
      </c>
      <c r="H65" s="27">
        <v>2.5902777777777778E-4</v>
      </c>
      <c r="I65" s="10">
        <v>2.5810185185185186E-4</v>
      </c>
      <c r="J65" s="11">
        <f t="shared" si="1"/>
        <v>5.1712962962962964E-4</v>
      </c>
    </row>
    <row r="66" spans="1:10" x14ac:dyDescent="0.15">
      <c r="A66" s="8">
        <v>62</v>
      </c>
      <c r="B66" s="9" t="s">
        <v>57</v>
      </c>
      <c r="C66" s="9" t="s">
        <v>58</v>
      </c>
      <c r="D66" s="9" t="s">
        <v>7</v>
      </c>
      <c r="E66" s="16" t="s">
        <v>59</v>
      </c>
      <c r="F66" s="9" t="s">
        <v>42</v>
      </c>
      <c r="G66" s="9" t="s">
        <v>13</v>
      </c>
      <c r="H66" s="10">
        <v>2.4837962962962964E-4</v>
      </c>
      <c r="I66" s="10">
        <v>2.693287037037037E-4</v>
      </c>
      <c r="J66" s="11">
        <f t="shared" si="1"/>
        <v>5.1770833333333335E-4</v>
      </c>
    </row>
    <row r="67" spans="1:10" x14ac:dyDescent="0.15">
      <c r="A67" s="8">
        <v>63</v>
      </c>
      <c r="B67" s="9" t="s">
        <v>132</v>
      </c>
      <c r="C67" s="9" t="s">
        <v>45</v>
      </c>
      <c r="D67" s="9" t="s">
        <v>27</v>
      </c>
      <c r="E67" s="16" t="s">
        <v>114</v>
      </c>
      <c r="F67" s="9" t="s">
        <v>89</v>
      </c>
      <c r="G67" s="9" t="s">
        <v>14</v>
      </c>
      <c r="H67" s="10">
        <v>2.5613425925925923E-4</v>
      </c>
      <c r="I67" s="10">
        <v>2.6620370370370372E-4</v>
      </c>
      <c r="J67" s="11">
        <f t="shared" si="1"/>
        <v>5.2233796296296295E-4</v>
      </c>
    </row>
    <row r="68" spans="1:10" x14ac:dyDescent="0.15">
      <c r="A68" s="8">
        <v>64</v>
      </c>
      <c r="B68" s="9" t="s">
        <v>5</v>
      </c>
      <c r="C68" s="9" t="s">
        <v>82</v>
      </c>
      <c r="D68" s="9" t="s">
        <v>27</v>
      </c>
      <c r="E68" s="16" t="s">
        <v>83</v>
      </c>
      <c r="F68" s="9" t="s">
        <v>42</v>
      </c>
      <c r="G68" s="9" t="s">
        <v>9</v>
      </c>
      <c r="H68" s="10">
        <v>2.5949074074074074E-4</v>
      </c>
      <c r="I68" s="10">
        <v>2.6435185185185182E-4</v>
      </c>
      <c r="J68" s="11">
        <f t="shared" si="1"/>
        <v>5.2384259259259257E-4</v>
      </c>
    </row>
    <row r="69" spans="1:10" x14ac:dyDescent="0.15">
      <c r="A69" s="8">
        <v>65</v>
      </c>
      <c r="B69" s="9" t="s">
        <v>87</v>
      </c>
      <c r="C69" s="9" t="s">
        <v>43</v>
      </c>
      <c r="D69" s="9" t="s">
        <v>27</v>
      </c>
      <c r="E69" s="16">
        <v>42787</v>
      </c>
      <c r="F69" s="9" t="s">
        <v>161</v>
      </c>
      <c r="G69" s="9" t="s">
        <v>13</v>
      </c>
      <c r="H69" s="10">
        <v>2.6261574074074078E-4</v>
      </c>
      <c r="I69" s="10">
        <v>2.7395833333333336E-4</v>
      </c>
      <c r="J69" s="11">
        <f t="shared" ref="J69:J100" si="2">SUM(H69,I69)</f>
        <v>5.3657407407407408E-4</v>
      </c>
    </row>
    <row r="70" spans="1:10" x14ac:dyDescent="0.15">
      <c r="A70" s="8">
        <v>66</v>
      </c>
      <c r="B70" s="9" t="s">
        <v>133</v>
      </c>
      <c r="C70" s="9" t="s">
        <v>43</v>
      </c>
      <c r="D70" s="9" t="s">
        <v>27</v>
      </c>
      <c r="E70" s="16">
        <v>40634</v>
      </c>
      <c r="F70" s="9" t="s">
        <v>89</v>
      </c>
      <c r="G70" s="9" t="s">
        <v>28</v>
      </c>
      <c r="H70" s="10">
        <v>2.7025462962962967E-4</v>
      </c>
      <c r="I70" s="10">
        <v>2.7013888888888888E-4</v>
      </c>
      <c r="J70" s="11">
        <f t="shared" si="2"/>
        <v>5.4039351851851861E-4</v>
      </c>
    </row>
    <row r="71" spans="1:10" x14ac:dyDescent="0.15">
      <c r="A71" s="8">
        <v>67</v>
      </c>
      <c r="B71" s="9" t="s">
        <v>125</v>
      </c>
      <c r="C71" s="9" t="s">
        <v>109</v>
      </c>
      <c r="D71" s="9" t="s">
        <v>27</v>
      </c>
      <c r="E71" s="16">
        <v>41501</v>
      </c>
      <c r="F71" s="9" t="s">
        <v>42</v>
      </c>
      <c r="G71" s="9" t="s">
        <v>14</v>
      </c>
      <c r="H71" s="10">
        <v>2.488425925925926E-4</v>
      </c>
      <c r="I71" s="10">
        <v>2.9537037037037037E-4</v>
      </c>
      <c r="J71" s="11">
        <f t="shared" si="2"/>
        <v>5.4421296296296292E-4</v>
      </c>
    </row>
    <row r="72" spans="1:10" x14ac:dyDescent="0.15">
      <c r="A72" s="8">
        <v>68</v>
      </c>
      <c r="B72" s="9" t="s">
        <v>80</v>
      </c>
      <c r="C72" s="9" t="s">
        <v>138</v>
      </c>
      <c r="D72" s="9" t="s">
        <v>7</v>
      </c>
      <c r="E72" s="16" t="s">
        <v>60</v>
      </c>
      <c r="F72" s="9" t="s">
        <v>42</v>
      </c>
      <c r="G72" s="9" t="s">
        <v>14</v>
      </c>
      <c r="H72" s="10">
        <v>2.8460648148148149E-4</v>
      </c>
      <c r="I72" s="10">
        <v>2.5983796296296296E-4</v>
      </c>
      <c r="J72" s="11">
        <f t="shared" si="2"/>
        <v>5.444444444444444E-4</v>
      </c>
    </row>
    <row r="73" spans="1:10" x14ac:dyDescent="0.15">
      <c r="A73" s="8">
        <v>69</v>
      </c>
      <c r="B73" s="9" t="s">
        <v>176</v>
      </c>
      <c r="C73" s="9" t="s">
        <v>31</v>
      </c>
      <c r="D73" s="9" t="s">
        <v>27</v>
      </c>
      <c r="E73" s="16">
        <v>42553</v>
      </c>
      <c r="F73" s="9" t="s">
        <v>161</v>
      </c>
      <c r="G73" s="9" t="s">
        <v>14</v>
      </c>
      <c r="H73" s="10">
        <v>2.7662037037037038E-4</v>
      </c>
      <c r="I73" s="10">
        <v>2.7210648148148152E-4</v>
      </c>
      <c r="J73" s="11">
        <f t="shared" si="2"/>
        <v>5.4872685185185189E-4</v>
      </c>
    </row>
    <row r="74" spans="1:10" x14ac:dyDescent="0.15">
      <c r="A74" s="8">
        <v>70</v>
      </c>
      <c r="B74" s="9" t="s">
        <v>176</v>
      </c>
      <c r="C74" s="9" t="s">
        <v>109</v>
      </c>
      <c r="D74" s="9" t="s">
        <v>7</v>
      </c>
      <c r="E74" s="16">
        <v>41481</v>
      </c>
      <c r="F74" s="9" t="s">
        <v>42</v>
      </c>
      <c r="G74" s="9" t="s">
        <v>14</v>
      </c>
      <c r="H74" s="10">
        <v>2.6805555555555556E-4</v>
      </c>
      <c r="I74" s="10">
        <v>2.9131944444444447E-4</v>
      </c>
      <c r="J74" s="11">
        <f t="shared" si="2"/>
        <v>5.5937499999999998E-4</v>
      </c>
    </row>
    <row r="75" spans="1:10" x14ac:dyDescent="0.15">
      <c r="A75" s="8">
        <v>71</v>
      </c>
      <c r="B75" s="9" t="s">
        <v>158</v>
      </c>
      <c r="C75" s="9" t="s">
        <v>159</v>
      </c>
      <c r="D75" s="9" t="s">
        <v>7</v>
      </c>
      <c r="E75" s="16">
        <v>42805</v>
      </c>
      <c r="F75" s="9" t="s">
        <v>161</v>
      </c>
      <c r="G75" s="9" t="s">
        <v>13</v>
      </c>
      <c r="H75" s="10">
        <v>2.7685185185185186E-4</v>
      </c>
      <c r="I75" s="10">
        <v>2.8379629629629631E-4</v>
      </c>
      <c r="J75" s="11">
        <f t="shared" si="2"/>
        <v>5.6064814814814823E-4</v>
      </c>
    </row>
    <row r="76" spans="1:10" x14ac:dyDescent="0.15">
      <c r="A76" s="8">
        <v>72</v>
      </c>
      <c r="B76" s="9" t="s">
        <v>172</v>
      </c>
      <c r="C76" s="9" t="s">
        <v>173</v>
      </c>
      <c r="D76" s="9" t="s">
        <v>27</v>
      </c>
      <c r="E76" s="16">
        <v>41373</v>
      </c>
      <c r="F76" s="9" t="s">
        <v>42</v>
      </c>
      <c r="G76" s="9" t="s">
        <v>14</v>
      </c>
      <c r="H76" s="10">
        <v>3.1979166666666663E-4</v>
      </c>
      <c r="I76" s="10">
        <v>2.4537037037037035E-4</v>
      </c>
      <c r="J76" s="11">
        <f t="shared" si="2"/>
        <v>5.6516203703703698E-4</v>
      </c>
    </row>
    <row r="77" spans="1:10" x14ac:dyDescent="0.15">
      <c r="A77" s="8">
        <v>73</v>
      </c>
      <c r="B77" s="9" t="s">
        <v>61</v>
      </c>
      <c r="C77" s="9" t="s">
        <v>62</v>
      </c>
      <c r="D77" s="9" t="s">
        <v>7</v>
      </c>
      <c r="E77" s="16">
        <v>41873</v>
      </c>
      <c r="F77" s="9" t="s">
        <v>42</v>
      </c>
      <c r="G77" s="9" t="s">
        <v>175</v>
      </c>
      <c r="H77" s="10">
        <v>2.8113425925925924E-4</v>
      </c>
      <c r="I77" s="10">
        <v>3.0335648148148149E-4</v>
      </c>
      <c r="J77" s="11">
        <f t="shared" si="2"/>
        <v>5.8449074074074067E-4</v>
      </c>
    </row>
    <row r="78" spans="1:10" x14ac:dyDescent="0.15">
      <c r="A78" s="8">
        <v>74</v>
      </c>
      <c r="B78" s="12" t="s">
        <v>93</v>
      </c>
      <c r="C78" s="12" t="s">
        <v>110</v>
      </c>
      <c r="D78" s="12" t="s">
        <v>27</v>
      </c>
      <c r="E78" s="16">
        <v>42706</v>
      </c>
      <c r="F78" s="12" t="s">
        <v>161</v>
      </c>
      <c r="G78" s="12" t="s">
        <v>20</v>
      </c>
      <c r="H78" s="13">
        <v>3.2870370370370367E-4</v>
      </c>
      <c r="I78" s="13">
        <v>2.909722222222222E-4</v>
      </c>
      <c r="J78" s="11">
        <f t="shared" si="2"/>
        <v>6.1967592592592586E-4</v>
      </c>
    </row>
  </sheetData>
  <mergeCells count="1">
    <mergeCell ref="A1:G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28"/>
  <sheetViews>
    <sheetView zoomScaleNormal="100" workbookViewId="0">
      <selection activeCell="B9" sqref="B9"/>
    </sheetView>
  </sheetViews>
  <sheetFormatPr defaultColWidth="9.70703125" defaultRowHeight="12.75" customHeight="1" x14ac:dyDescent="0.15"/>
  <cols>
    <col min="1" max="1" width="4.3125" bestFit="1" customWidth="1"/>
    <col min="2" max="2" width="10.3828125" bestFit="1" customWidth="1"/>
    <col min="3" max="3" width="9.9765625" bestFit="1" customWidth="1"/>
    <col min="4" max="4" width="2.42578125" bestFit="1" customWidth="1"/>
    <col min="5" max="5" width="11.4609375" bestFit="1" customWidth="1"/>
    <col min="6" max="6" width="21.7109375" bestFit="1" customWidth="1"/>
    <col min="7" max="7" width="31.5546875" bestFit="1" customWidth="1"/>
    <col min="8" max="8" width="9.16796875" bestFit="1" customWidth="1"/>
  </cols>
  <sheetData>
    <row r="1" spans="1:10" x14ac:dyDescent="0.15">
      <c r="A1" s="32" t="s">
        <v>116</v>
      </c>
      <c r="B1" s="32"/>
      <c r="C1" s="32"/>
      <c r="D1" s="32"/>
      <c r="E1" s="32"/>
      <c r="F1" s="32"/>
      <c r="G1" s="32"/>
      <c r="H1" s="32"/>
    </row>
    <row r="2" spans="1:10" x14ac:dyDescent="0.15">
      <c r="A2" s="32"/>
      <c r="B2" s="32"/>
      <c r="C2" s="32"/>
      <c r="D2" s="32"/>
      <c r="E2" s="32"/>
      <c r="F2" s="32"/>
      <c r="G2" s="32"/>
      <c r="H2" s="32"/>
    </row>
    <row r="3" spans="1:10" ht="12.75" customHeight="1" x14ac:dyDescent="0.15">
      <c r="A3" s="17" t="s">
        <v>145</v>
      </c>
      <c r="B3" s="17" t="s">
        <v>1</v>
      </c>
      <c r="C3" s="17" t="s">
        <v>2</v>
      </c>
      <c r="D3" s="17" t="s">
        <v>169</v>
      </c>
      <c r="E3" s="18" t="s">
        <v>3</v>
      </c>
      <c r="F3" s="17" t="s">
        <v>4</v>
      </c>
      <c r="G3" s="17" t="s">
        <v>168</v>
      </c>
      <c r="H3" s="28" t="s">
        <v>146</v>
      </c>
      <c r="I3" s="28" t="s">
        <v>147</v>
      </c>
      <c r="J3" s="19" t="s">
        <v>148</v>
      </c>
    </row>
    <row r="4" spans="1:10" ht="12.75" customHeight="1" x14ac:dyDescent="0.15">
      <c r="A4" s="20">
        <v>1</v>
      </c>
      <c r="B4" s="20" t="s">
        <v>5</v>
      </c>
      <c r="C4" s="20" t="s">
        <v>111</v>
      </c>
      <c r="D4" s="20" t="s">
        <v>27</v>
      </c>
      <c r="E4" s="21" t="s">
        <v>112</v>
      </c>
      <c r="F4" s="20" t="s">
        <v>89</v>
      </c>
      <c r="G4" s="20" t="s">
        <v>9</v>
      </c>
      <c r="H4" s="22">
        <v>2.0972222222222223E-4</v>
      </c>
      <c r="I4" s="22">
        <v>2.2280092592592596E-4</v>
      </c>
      <c r="J4" s="22">
        <v>4.3252314814814819E-4</v>
      </c>
    </row>
    <row r="5" spans="1:10" ht="12.75" customHeight="1" x14ac:dyDescent="0.15">
      <c r="A5" s="23">
        <v>2</v>
      </c>
      <c r="B5" s="23" t="s">
        <v>149</v>
      </c>
      <c r="C5" s="23" t="s">
        <v>45</v>
      </c>
      <c r="D5" s="23" t="s">
        <v>27</v>
      </c>
      <c r="E5" s="16">
        <v>41199</v>
      </c>
      <c r="F5" s="23" t="s">
        <v>89</v>
      </c>
      <c r="G5" s="23" t="s">
        <v>9</v>
      </c>
      <c r="H5" s="24">
        <v>2.1400462962962961E-4</v>
      </c>
      <c r="I5" s="24">
        <v>2.208333333333333E-4</v>
      </c>
      <c r="J5" s="24">
        <v>4.3483796296296293E-4</v>
      </c>
    </row>
    <row r="6" spans="1:10" ht="12.75" customHeight="1" x14ac:dyDescent="0.15">
      <c r="A6" s="20">
        <v>3</v>
      </c>
      <c r="B6" s="20" t="s">
        <v>131</v>
      </c>
      <c r="C6" s="20" t="s">
        <v>143</v>
      </c>
      <c r="D6" s="20" t="s">
        <v>27</v>
      </c>
      <c r="E6" s="21">
        <v>41213</v>
      </c>
      <c r="F6" s="20" t="s">
        <v>89</v>
      </c>
      <c r="G6" s="20" t="s">
        <v>28</v>
      </c>
      <c r="H6" s="22">
        <v>2.2025462962962968E-4</v>
      </c>
      <c r="I6" s="22">
        <v>2.246527777777778E-4</v>
      </c>
      <c r="J6" s="22">
        <v>4.4490740740740748E-4</v>
      </c>
    </row>
    <row r="7" spans="1:10" ht="12.75" customHeight="1" x14ac:dyDescent="0.15">
      <c r="A7" s="23">
        <v>4</v>
      </c>
      <c r="B7" s="23" t="s">
        <v>107</v>
      </c>
      <c r="C7" s="23" t="s">
        <v>153</v>
      </c>
      <c r="D7" s="23" t="s">
        <v>27</v>
      </c>
      <c r="E7" s="16" t="s">
        <v>108</v>
      </c>
      <c r="F7" s="23" t="s">
        <v>89</v>
      </c>
      <c r="G7" s="23" t="s">
        <v>20</v>
      </c>
      <c r="H7" s="24">
        <v>2.0775462962962959E-4</v>
      </c>
      <c r="I7" s="24">
        <v>2.5381944444444443E-4</v>
      </c>
      <c r="J7" s="24">
        <v>4.6157407407407399E-4</v>
      </c>
    </row>
    <row r="8" spans="1:10" ht="12.75" customHeight="1" x14ac:dyDescent="0.15">
      <c r="A8" s="20">
        <v>5</v>
      </c>
      <c r="B8" s="20" t="s">
        <v>130</v>
      </c>
      <c r="C8" s="20" t="s">
        <v>84</v>
      </c>
      <c r="D8" s="20" t="s">
        <v>27</v>
      </c>
      <c r="E8" s="21" t="s">
        <v>113</v>
      </c>
      <c r="F8" s="20" t="s">
        <v>89</v>
      </c>
      <c r="G8" s="20" t="s">
        <v>144</v>
      </c>
      <c r="H8" s="22">
        <v>2.3125000000000001E-4</v>
      </c>
      <c r="I8" s="22">
        <v>2.4212962962962966E-4</v>
      </c>
      <c r="J8" s="22">
        <v>4.7337962962962969E-4</v>
      </c>
    </row>
    <row r="9" spans="1:10" ht="12.75" customHeight="1" x14ac:dyDescent="0.15">
      <c r="A9" s="23">
        <v>6</v>
      </c>
      <c r="B9" s="23" t="s">
        <v>160</v>
      </c>
      <c r="C9" s="23" t="s">
        <v>88</v>
      </c>
      <c r="D9" s="23" t="s">
        <v>27</v>
      </c>
      <c r="E9" s="16">
        <v>41246</v>
      </c>
      <c r="F9" s="23" t="s">
        <v>89</v>
      </c>
      <c r="G9" s="23" t="s">
        <v>13</v>
      </c>
      <c r="H9" s="24">
        <v>2.5891203703703704E-4</v>
      </c>
      <c r="I9" s="24">
        <v>2.3703703703703701E-4</v>
      </c>
      <c r="J9" s="24">
        <v>4.95949074074074E-4</v>
      </c>
    </row>
    <row r="10" spans="1:10" ht="12.75" customHeight="1" x14ac:dyDescent="0.15">
      <c r="A10" s="20">
        <v>7</v>
      </c>
      <c r="B10" s="20" t="s">
        <v>154</v>
      </c>
      <c r="C10" s="20" t="s">
        <v>29</v>
      </c>
      <c r="D10" s="20" t="s">
        <v>27</v>
      </c>
      <c r="E10" s="21">
        <v>40960</v>
      </c>
      <c r="F10" s="20" t="s">
        <v>89</v>
      </c>
      <c r="G10" s="20" t="s">
        <v>28</v>
      </c>
      <c r="H10" s="22">
        <v>2.5069444444444445E-4</v>
      </c>
      <c r="I10" s="22">
        <v>2.5057870370370365E-4</v>
      </c>
      <c r="J10" s="22">
        <v>5.0127314814814804E-4</v>
      </c>
    </row>
    <row r="11" spans="1:10" ht="12.75" customHeight="1" x14ac:dyDescent="0.15">
      <c r="A11" s="23">
        <v>8</v>
      </c>
      <c r="B11" s="23" t="s">
        <v>157</v>
      </c>
      <c r="C11" s="23" t="s">
        <v>45</v>
      </c>
      <c r="D11" s="23" t="s">
        <v>27</v>
      </c>
      <c r="E11" s="16">
        <v>41024</v>
      </c>
      <c r="F11" s="23" t="s">
        <v>89</v>
      </c>
      <c r="G11" s="23" t="s">
        <v>13</v>
      </c>
      <c r="H11" s="24">
        <v>2.576388888888889E-4</v>
      </c>
      <c r="I11" s="24">
        <v>2.5787037037037038E-4</v>
      </c>
      <c r="J11" s="24">
        <v>5.1550925925925928E-4</v>
      </c>
    </row>
    <row r="12" spans="1:10" ht="12.75" customHeight="1" x14ac:dyDescent="0.15">
      <c r="A12" s="20">
        <v>9</v>
      </c>
      <c r="B12" s="20" t="s">
        <v>99</v>
      </c>
      <c r="C12" s="20" t="s">
        <v>29</v>
      </c>
      <c r="D12" s="20" t="s">
        <v>27</v>
      </c>
      <c r="E12" s="21">
        <v>41163</v>
      </c>
      <c r="F12" s="20" t="s">
        <v>89</v>
      </c>
      <c r="G12" s="20" t="s">
        <v>13</v>
      </c>
      <c r="H12" s="22">
        <v>2.5902777777777778E-4</v>
      </c>
      <c r="I12" s="22">
        <v>2.5810185185185186E-4</v>
      </c>
      <c r="J12" s="22">
        <v>5.1712962962962964E-4</v>
      </c>
    </row>
    <row r="13" spans="1:10" ht="12.75" customHeight="1" x14ac:dyDescent="0.15">
      <c r="A13" s="23">
        <v>10</v>
      </c>
      <c r="B13" s="23" t="s">
        <v>132</v>
      </c>
      <c r="C13" s="23" t="s">
        <v>45</v>
      </c>
      <c r="D13" s="23" t="s">
        <v>27</v>
      </c>
      <c r="E13" s="16" t="s">
        <v>114</v>
      </c>
      <c r="F13" s="23" t="s">
        <v>89</v>
      </c>
      <c r="G13" s="23" t="s">
        <v>14</v>
      </c>
      <c r="H13" s="24">
        <v>2.5613425925925923E-4</v>
      </c>
      <c r="I13" s="24">
        <v>2.6620370370370372E-4</v>
      </c>
      <c r="J13" s="24">
        <v>5.2233796296296295E-4</v>
      </c>
    </row>
    <row r="14" spans="1:10" ht="12.75" customHeight="1" x14ac:dyDescent="0.15">
      <c r="A14" s="20">
        <v>11</v>
      </c>
      <c r="B14" s="20" t="s">
        <v>133</v>
      </c>
      <c r="C14" s="20" t="s">
        <v>43</v>
      </c>
      <c r="D14" s="20" t="s">
        <v>27</v>
      </c>
      <c r="E14" s="21">
        <v>40634</v>
      </c>
      <c r="F14" s="20" t="s">
        <v>89</v>
      </c>
      <c r="G14" s="20" t="s">
        <v>28</v>
      </c>
      <c r="H14" s="22">
        <v>2.7025462962962967E-4</v>
      </c>
      <c r="I14" s="22">
        <v>2.7013888888888888E-4</v>
      </c>
      <c r="J14" s="22">
        <v>5.4039351851851861E-4</v>
      </c>
    </row>
    <row r="16" spans="1:10" ht="12.75" customHeight="1" x14ac:dyDescent="0.15">
      <c r="A16" s="17" t="s">
        <v>145</v>
      </c>
      <c r="B16" s="17" t="s">
        <v>1</v>
      </c>
      <c r="C16" s="17" t="s">
        <v>2</v>
      </c>
      <c r="D16" s="17" t="s">
        <v>169</v>
      </c>
      <c r="E16" s="18" t="s">
        <v>3</v>
      </c>
      <c r="F16" s="17" t="s">
        <v>4</v>
      </c>
      <c r="G16" s="17" t="s">
        <v>168</v>
      </c>
      <c r="H16" s="28" t="s">
        <v>146</v>
      </c>
      <c r="I16" s="28" t="s">
        <v>147</v>
      </c>
      <c r="J16" s="19" t="s">
        <v>148</v>
      </c>
    </row>
    <row r="17" spans="1:10" ht="12.75" customHeight="1" x14ac:dyDescent="0.15">
      <c r="A17" s="20">
        <v>1</v>
      </c>
      <c r="B17" s="20" t="s">
        <v>90</v>
      </c>
      <c r="C17" s="20" t="s">
        <v>91</v>
      </c>
      <c r="D17" s="20" t="s">
        <v>7</v>
      </c>
      <c r="E17" s="21" t="s">
        <v>92</v>
      </c>
      <c r="F17" s="20" t="s">
        <v>89</v>
      </c>
      <c r="G17" s="20" t="s">
        <v>9</v>
      </c>
      <c r="H17" s="22">
        <v>2.0208333333333338E-4</v>
      </c>
      <c r="I17" s="22">
        <v>2.1145833333333333E-4</v>
      </c>
      <c r="J17" s="22">
        <v>4.1354166666666671E-4</v>
      </c>
    </row>
    <row r="18" spans="1:10" ht="12.75" customHeight="1" x14ac:dyDescent="0.15">
      <c r="A18" s="23">
        <v>2</v>
      </c>
      <c r="B18" s="23" t="s">
        <v>17</v>
      </c>
      <c r="C18" s="23" t="s">
        <v>102</v>
      </c>
      <c r="D18" s="23" t="s">
        <v>7</v>
      </c>
      <c r="E18" s="16" t="s">
        <v>103</v>
      </c>
      <c r="F18" s="23" t="s">
        <v>89</v>
      </c>
      <c r="G18" s="23" t="s">
        <v>20</v>
      </c>
      <c r="H18" s="24">
        <v>2.0601851851851855E-4</v>
      </c>
      <c r="I18" s="24">
        <v>2.0879629629629625E-4</v>
      </c>
      <c r="J18" s="24">
        <v>4.148148148148148E-4</v>
      </c>
    </row>
    <row r="19" spans="1:10" ht="12.75" customHeight="1" x14ac:dyDescent="0.15">
      <c r="A19" s="20">
        <v>3</v>
      </c>
      <c r="B19" s="20" t="s">
        <v>122</v>
      </c>
      <c r="C19" s="20" t="s">
        <v>141</v>
      </c>
      <c r="D19" s="20" t="s">
        <v>7</v>
      </c>
      <c r="E19" s="21" t="s">
        <v>98</v>
      </c>
      <c r="F19" s="20" t="s">
        <v>89</v>
      </c>
      <c r="G19" s="20" t="s">
        <v>14</v>
      </c>
      <c r="H19" s="22">
        <v>2.1018518518518521E-4</v>
      </c>
      <c r="I19" s="22">
        <v>2.0567129629629627E-4</v>
      </c>
      <c r="J19" s="22">
        <v>4.1585648148148146E-4</v>
      </c>
    </row>
    <row r="20" spans="1:10" ht="12.75" customHeight="1" x14ac:dyDescent="0.15">
      <c r="A20" s="23">
        <v>4</v>
      </c>
      <c r="B20" s="23" t="s">
        <v>93</v>
      </c>
      <c r="C20" s="23" t="s">
        <v>11</v>
      </c>
      <c r="D20" s="23" t="s">
        <v>7</v>
      </c>
      <c r="E20" s="16" t="s">
        <v>94</v>
      </c>
      <c r="F20" s="23" t="s">
        <v>89</v>
      </c>
      <c r="G20" s="23" t="s">
        <v>20</v>
      </c>
      <c r="H20" s="24">
        <v>2.0474537037037035E-4</v>
      </c>
      <c r="I20" s="24">
        <v>2.144675925925926E-4</v>
      </c>
      <c r="J20" s="24">
        <v>4.1921296296296292E-4</v>
      </c>
    </row>
    <row r="21" spans="1:10" ht="12.75" customHeight="1" x14ac:dyDescent="0.15">
      <c r="A21" s="20">
        <v>5</v>
      </c>
      <c r="B21" s="20" t="s">
        <v>174</v>
      </c>
      <c r="C21" s="20" t="s">
        <v>58</v>
      </c>
      <c r="D21" s="20" t="s">
        <v>7</v>
      </c>
      <c r="E21" s="21">
        <v>41017</v>
      </c>
      <c r="F21" s="20" t="s">
        <v>89</v>
      </c>
      <c r="G21" s="20" t="s">
        <v>20</v>
      </c>
      <c r="H21" s="22">
        <v>2.1481481481481479E-4</v>
      </c>
      <c r="I21" s="22">
        <v>2.1192129629629629E-4</v>
      </c>
      <c r="J21" s="22">
        <v>4.2673611111111108E-4</v>
      </c>
    </row>
    <row r="22" spans="1:10" ht="12.75" customHeight="1" x14ac:dyDescent="0.15">
      <c r="A22" s="23">
        <v>6</v>
      </c>
      <c r="B22" s="23" t="s">
        <v>95</v>
      </c>
      <c r="C22" s="23" t="s">
        <v>96</v>
      </c>
      <c r="D22" s="23" t="s">
        <v>7</v>
      </c>
      <c r="E22" s="16" t="s">
        <v>97</v>
      </c>
      <c r="F22" s="23" t="s">
        <v>89</v>
      </c>
      <c r="G22" s="23" t="s">
        <v>9</v>
      </c>
      <c r="H22" s="24">
        <v>2.1238425925925928E-4</v>
      </c>
      <c r="I22" s="24">
        <v>2.269675925925926E-4</v>
      </c>
      <c r="J22" s="24">
        <v>4.393518518518519E-4</v>
      </c>
    </row>
    <row r="23" spans="1:10" ht="12.75" customHeight="1" x14ac:dyDescent="0.15">
      <c r="A23" s="20">
        <v>7</v>
      </c>
      <c r="B23" s="20" t="s">
        <v>99</v>
      </c>
      <c r="C23" s="20" t="s">
        <v>100</v>
      </c>
      <c r="D23" s="20" t="s">
        <v>7</v>
      </c>
      <c r="E23" s="21">
        <v>41250</v>
      </c>
      <c r="F23" s="20" t="s">
        <v>89</v>
      </c>
      <c r="G23" s="20" t="s">
        <v>9</v>
      </c>
      <c r="H23" s="22">
        <v>2.1585648148148145E-4</v>
      </c>
      <c r="I23" s="22">
        <v>2.2488425925925923E-4</v>
      </c>
      <c r="J23" s="22">
        <v>4.4074074074074068E-4</v>
      </c>
    </row>
    <row r="24" spans="1:10" ht="12.75" customHeight="1" x14ac:dyDescent="0.15">
      <c r="A24" s="23">
        <v>8</v>
      </c>
      <c r="B24" s="23" t="s">
        <v>115</v>
      </c>
      <c r="C24" s="23" t="s">
        <v>26</v>
      </c>
      <c r="D24" s="23" t="s">
        <v>7</v>
      </c>
      <c r="E24" s="16">
        <v>40954</v>
      </c>
      <c r="F24" s="23" t="s">
        <v>89</v>
      </c>
      <c r="G24" s="23" t="s">
        <v>13</v>
      </c>
      <c r="H24" s="24">
        <v>2.185185185185185E-4</v>
      </c>
      <c r="I24" s="24">
        <v>2.2662037037037033E-4</v>
      </c>
      <c r="J24" s="24">
        <v>4.451388888888888E-4</v>
      </c>
    </row>
    <row r="25" spans="1:10" ht="12.75" customHeight="1" x14ac:dyDescent="0.15">
      <c r="A25" s="20">
        <v>9</v>
      </c>
      <c r="B25" s="20" t="s">
        <v>17</v>
      </c>
      <c r="C25" s="20" t="s">
        <v>56</v>
      </c>
      <c r="D25" s="20" t="s">
        <v>7</v>
      </c>
      <c r="E25" s="21">
        <v>40856</v>
      </c>
      <c r="F25" s="20" t="s">
        <v>89</v>
      </c>
      <c r="G25" s="20" t="s">
        <v>20</v>
      </c>
      <c r="H25" s="22">
        <v>2.2314814814814818E-4</v>
      </c>
      <c r="I25" s="22">
        <v>2.246527777777778E-4</v>
      </c>
      <c r="J25" s="22">
        <v>4.4780092592592598E-4</v>
      </c>
    </row>
    <row r="26" spans="1:10" ht="12.75" customHeight="1" x14ac:dyDescent="0.15">
      <c r="A26" s="23">
        <v>10</v>
      </c>
      <c r="B26" s="23" t="s">
        <v>104</v>
      </c>
      <c r="C26" s="23" t="s">
        <v>105</v>
      </c>
      <c r="D26" s="23" t="s">
        <v>7</v>
      </c>
      <c r="E26" s="16" t="s">
        <v>106</v>
      </c>
      <c r="F26" s="23" t="s">
        <v>89</v>
      </c>
      <c r="G26" s="23" t="s">
        <v>13</v>
      </c>
      <c r="H26" s="24">
        <v>2.3229166666666667E-4</v>
      </c>
      <c r="I26" s="24">
        <v>2.465277777777778E-4</v>
      </c>
      <c r="J26" s="24">
        <v>4.7881944444444447E-4</v>
      </c>
    </row>
    <row r="27" spans="1:10" ht="12.75" customHeight="1" x14ac:dyDescent="0.15">
      <c r="A27" s="20">
        <v>11</v>
      </c>
      <c r="B27" s="20" t="s">
        <v>128</v>
      </c>
      <c r="C27" s="20" t="s">
        <v>26</v>
      </c>
      <c r="D27" s="20" t="s">
        <v>7</v>
      </c>
      <c r="E27" s="21" t="s">
        <v>101</v>
      </c>
      <c r="F27" s="20" t="s">
        <v>89</v>
      </c>
      <c r="G27" s="20" t="s">
        <v>14</v>
      </c>
      <c r="H27" s="22">
        <v>2.3831018518518518E-4</v>
      </c>
      <c r="I27" s="22">
        <v>2.415509259259259E-4</v>
      </c>
      <c r="J27" s="22">
        <v>4.7986111111111108E-4</v>
      </c>
    </row>
    <row r="28" spans="1:10" ht="12.75" customHeight="1" x14ac:dyDescent="0.15">
      <c r="A28" s="23">
        <v>12</v>
      </c>
      <c r="B28" s="23" t="s">
        <v>129</v>
      </c>
      <c r="C28" s="23" t="s">
        <v>142</v>
      </c>
      <c r="D28" s="23" t="s">
        <v>7</v>
      </c>
      <c r="E28" s="16">
        <v>40763</v>
      </c>
      <c r="F28" s="23" t="s">
        <v>89</v>
      </c>
      <c r="G28" s="23" t="s">
        <v>28</v>
      </c>
      <c r="H28" s="24">
        <v>2.3125000000000001E-4</v>
      </c>
      <c r="I28" s="24">
        <v>2.4965277777777779E-4</v>
      </c>
      <c r="J28" s="24">
        <v>4.809027777777778E-4</v>
      </c>
    </row>
  </sheetData>
  <mergeCells count="1">
    <mergeCell ref="A1:H2"/>
  </mergeCells>
  <pageMargins left="0.23622047244094491" right="0.23622047244094491" top="0" bottom="0" header="0.31496062992125984" footer="0.31496062992125984"/>
  <pageSetup paperSize="9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J27"/>
  <sheetViews>
    <sheetView zoomScaleNormal="100" workbookViewId="0">
      <selection sqref="A1:H2"/>
    </sheetView>
  </sheetViews>
  <sheetFormatPr defaultColWidth="9.70703125" defaultRowHeight="12.75" customHeight="1" x14ac:dyDescent="0.15"/>
  <cols>
    <col min="1" max="1" width="4.3125" bestFit="1" customWidth="1"/>
    <col min="2" max="2" width="11.32421875" bestFit="1" customWidth="1"/>
    <col min="3" max="3" width="10.3828125" bestFit="1" customWidth="1"/>
    <col min="4" max="4" width="2.42578125" bestFit="1" customWidth="1"/>
    <col min="5" max="5" width="11.4609375" bestFit="1" customWidth="1"/>
    <col min="6" max="6" width="21.7109375" bestFit="1" customWidth="1"/>
    <col min="7" max="7" width="31.5546875" bestFit="1" customWidth="1"/>
    <col min="8" max="8" width="9.16796875" bestFit="1" customWidth="1"/>
  </cols>
  <sheetData>
    <row r="1" spans="1:10" x14ac:dyDescent="0.15">
      <c r="A1" s="32" t="s">
        <v>117</v>
      </c>
      <c r="B1" s="32"/>
      <c r="C1" s="32"/>
      <c r="D1" s="32"/>
      <c r="E1" s="32"/>
      <c r="F1" s="32"/>
      <c r="G1" s="32"/>
      <c r="H1" s="32"/>
    </row>
    <row r="2" spans="1:10" x14ac:dyDescent="0.15">
      <c r="A2" s="32"/>
      <c r="B2" s="32"/>
      <c r="C2" s="32"/>
      <c r="D2" s="32"/>
      <c r="E2" s="32"/>
      <c r="F2" s="32"/>
      <c r="G2" s="32"/>
      <c r="H2" s="32"/>
    </row>
    <row r="3" spans="1:10" ht="12.75" customHeight="1" x14ac:dyDescent="0.15">
      <c r="A3" s="17" t="s">
        <v>145</v>
      </c>
      <c r="B3" s="17" t="s">
        <v>1</v>
      </c>
      <c r="C3" s="17" t="s">
        <v>2</v>
      </c>
      <c r="D3" s="17" t="s">
        <v>169</v>
      </c>
      <c r="E3" s="18" t="s">
        <v>3</v>
      </c>
      <c r="F3" s="17" t="s">
        <v>4</v>
      </c>
      <c r="G3" s="17" t="s">
        <v>168</v>
      </c>
      <c r="H3" s="28" t="s">
        <v>146</v>
      </c>
      <c r="I3" s="28" t="s">
        <v>147</v>
      </c>
      <c r="J3" s="19" t="s">
        <v>148</v>
      </c>
    </row>
    <row r="4" spans="1:10" ht="12.75" customHeight="1" x14ac:dyDescent="0.15">
      <c r="A4" s="20">
        <v>1</v>
      </c>
      <c r="B4" s="20" t="s">
        <v>66</v>
      </c>
      <c r="C4" s="20" t="s">
        <v>67</v>
      </c>
      <c r="D4" s="20" t="s">
        <v>27</v>
      </c>
      <c r="E4" s="21" t="s">
        <v>68</v>
      </c>
      <c r="F4" s="20" t="s">
        <v>42</v>
      </c>
      <c r="G4" s="20" t="s">
        <v>13</v>
      </c>
      <c r="H4" s="22">
        <v>2.1354166666666668E-4</v>
      </c>
      <c r="I4" s="22">
        <v>2.1701388888888888E-4</v>
      </c>
      <c r="J4" s="22">
        <v>4.3055555555555555E-4</v>
      </c>
    </row>
    <row r="5" spans="1:10" ht="12.75" customHeight="1" x14ac:dyDescent="0.15">
      <c r="A5" s="23">
        <v>2</v>
      </c>
      <c r="B5" s="23" t="s">
        <v>76</v>
      </c>
      <c r="C5" s="23" t="s">
        <v>74</v>
      </c>
      <c r="D5" s="23" t="s">
        <v>27</v>
      </c>
      <c r="E5" s="16" t="s">
        <v>77</v>
      </c>
      <c r="F5" s="23" t="s">
        <v>42</v>
      </c>
      <c r="G5" s="23" t="s">
        <v>20</v>
      </c>
      <c r="H5" s="24">
        <v>2.173611111111111E-4</v>
      </c>
      <c r="I5" s="24">
        <v>2.2187499999999999E-4</v>
      </c>
      <c r="J5" s="24">
        <v>4.3923611111111106E-4</v>
      </c>
    </row>
    <row r="6" spans="1:10" ht="12.75" customHeight="1" x14ac:dyDescent="0.15">
      <c r="A6" s="20">
        <v>3</v>
      </c>
      <c r="B6" s="20" t="s">
        <v>73</v>
      </c>
      <c r="C6" s="20" t="s">
        <v>74</v>
      </c>
      <c r="D6" s="20" t="s">
        <v>27</v>
      </c>
      <c r="E6" s="21" t="s">
        <v>75</v>
      </c>
      <c r="F6" s="20" t="s">
        <v>42</v>
      </c>
      <c r="G6" s="20" t="s">
        <v>9</v>
      </c>
      <c r="H6" s="22">
        <v>2.2604166666666668E-4</v>
      </c>
      <c r="I6" s="22">
        <v>2.1365740740740742E-4</v>
      </c>
      <c r="J6" s="22">
        <v>4.3969907407407412E-4</v>
      </c>
    </row>
    <row r="7" spans="1:10" ht="12.75" customHeight="1" x14ac:dyDescent="0.15">
      <c r="A7" s="23">
        <v>4</v>
      </c>
      <c r="B7" s="23" t="s">
        <v>63</v>
      </c>
      <c r="C7" s="23" t="s">
        <v>64</v>
      </c>
      <c r="D7" s="23" t="s">
        <v>27</v>
      </c>
      <c r="E7" s="16" t="s">
        <v>65</v>
      </c>
      <c r="F7" s="23" t="s">
        <v>42</v>
      </c>
      <c r="G7" s="23" t="s">
        <v>20</v>
      </c>
      <c r="H7" s="24">
        <v>2.1342592592592594E-4</v>
      </c>
      <c r="I7" s="24">
        <v>2.2731481481481485E-4</v>
      </c>
      <c r="J7" s="24">
        <v>4.4074074074074078E-4</v>
      </c>
    </row>
    <row r="8" spans="1:10" ht="12.75" customHeight="1" x14ac:dyDescent="0.15">
      <c r="A8" s="20">
        <v>5</v>
      </c>
      <c r="B8" s="20" t="s">
        <v>80</v>
      </c>
      <c r="C8" s="20" t="s">
        <v>72</v>
      </c>
      <c r="D8" s="20" t="s">
        <v>27</v>
      </c>
      <c r="E8" s="21" t="s">
        <v>81</v>
      </c>
      <c r="F8" s="20" t="s">
        <v>42</v>
      </c>
      <c r="G8" s="20" t="s">
        <v>9</v>
      </c>
      <c r="H8" s="22">
        <v>2.2164351851851851E-4</v>
      </c>
      <c r="I8" s="22">
        <v>2.21412037037037E-4</v>
      </c>
      <c r="J8" s="22">
        <v>4.4305555555555548E-4</v>
      </c>
    </row>
    <row r="9" spans="1:10" ht="12.75" customHeight="1" x14ac:dyDescent="0.15">
      <c r="A9" s="23">
        <v>6</v>
      </c>
      <c r="B9" s="23" t="s">
        <v>167</v>
      </c>
      <c r="C9" s="23" t="s">
        <v>39</v>
      </c>
      <c r="D9" s="23" t="s">
        <v>27</v>
      </c>
      <c r="E9" s="16">
        <v>41311</v>
      </c>
      <c r="F9" s="23" t="s">
        <v>42</v>
      </c>
      <c r="G9" s="23" t="s">
        <v>14</v>
      </c>
      <c r="H9" s="24">
        <v>2.2824074074074074E-4</v>
      </c>
      <c r="I9" s="24">
        <v>2.2719907407407408E-4</v>
      </c>
      <c r="J9" s="24">
        <v>4.5543981481481482E-4</v>
      </c>
    </row>
    <row r="10" spans="1:10" ht="12.75" customHeight="1" x14ac:dyDescent="0.15">
      <c r="A10" s="20">
        <v>7</v>
      </c>
      <c r="B10" s="20" t="s">
        <v>30</v>
      </c>
      <c r="C10" s="20" t="s">
        <v>152</v>
      </c>
      <c r="D10" s="20" t="s">
        <v>27</v>
      </c>
      <c r="E10" s="21">
        <v>41481</v>
      </c>
      <c r="F10" s="20" t="s">
        <v>42</v>
      </c>
      <c r="G10" s="20" t="s">
        <v>9</v>
      </c>
      <c r="H10" s="22">
        <v>2.2361111111111114E-4</v>
      </c>
      <c r="I10" s="22">
        <v>2.3854166666666663E-4</v>
      </c>
      <c r="J10" s="22">
        <v>4.621527777777778E-4</v>
      </c>
    </row>
    <row r="11" spans="1:10" ht="12.75" customHeight="1" x14ac:dyDescent="0.15">
      <c r="A11" s="23">
        <v>8</v>
      </c>
      <c r="B11" s="23" t="s">
        <v>71</v>
      </c>
      <c r="C11" s="23" t="s">
        <v>72</v>
      </c>
      <c r="D11" s="23" t="s">
        <v>27</v>
      </c>
      <c r="E11" s="16">
        <v>41635</v>
      </c>
      <c r="F11" s="23" t="s">
        <v>42</v>
      </c>
      <c r="G11" s="23" t="s">
        <v>20</v>
      </c>
      <c r="H11" s="24">
        <v>2.2615740740740742E-4</v>
      </c>
      <c r="I11" s="24">
        <v>2.3935185185185184E-4</v>
      </c>
      <c r="J11" s="24">
        <v>4.6550925925925926E-4</v>
      </c>
    </row>
    <row r="12" spans="1:10" ht="12.75" customHeight="1" x14ac:dyDescent="0.15">
      <c r="A12" s="20">
        <v>9</v>
      </c>
      <c r="B12" s="20" t="s">
        <v>151</v>
      </c>
      <c r="C12" s="20" t="s">
        <v>45</v>
      </c>
      <c r="D12" s="20" t="s">
        <v>27</v>
      </c>
      <c r="E12" s="21">
        <v>41382</v>
      </c>
      <c r="F12" s="20" t="s">
        <v>42</v>
      </c>
      <c r="G12" s="20" t="s">
        <v>9</v>
      </c>
      <c r="H12" s="22">
        <v>2.3599537037037035E-4</v>
      </c>
      <c r="I12" s="22">
        <v>2.3703703703703701E-4</v>
      </c>
      <c r="J12" s="22">
        <v>4.7303240740740736E-4</v>
      </c>
    </row>
    <row r="13" spans="1:10" ht="12.75" customHeight="1" x14ac:dyDescent="0.15">
      <c r="A13" s="23">
        <v>10</v>
      </c>
      <c r="B13" s="23" t="s">
        <v>119</v>
      </c>
      <c r="C13" s="23" t="s">
        <v>139</v>
      </c>
      <c r="D13" s="23" t="s">
        <v>27</v>
      </c>
      <c r="E13" s="16" t="s">
        <v>69</v>
      </c>
      <c r="F13" s="23" t="s">
        <v>42</v>
      </c>
      <c r="G13" s="23" t="s">
        <v>14</v>
      </c>
      <c r="H13" s="24">
        <v>2.4780092592592594E-4</v>
      </c>
      <c r="I13" s="24">
        <v>2.3819444444444441E-4</v>
      </c>
      <c r="J13" s="24">
        <v>4.8599537037037036E-4</v>
      </c>
    </row>
    <row r="14" spans="1:10" ht="12.75" customHeight="1" x14ac:dyDescent="0.15">
      <c r="A14" s="20">
        <v>11</v>
      </c>
      <c r="B14" s="20" t="s">
        <v>78</v>
      </c>
      <c r="C14" s="20" t="s">
        <v>39</v>
      </c>
      <c r="D14" s="20" t="s">
        <v>27</v>
      </c>
      <c r="E14" s="21" t="s">
        <v>79</v>
      </c>
      <c r="F14" s="20" t="s">
        <v>42</v>
      </c>
      <c r="G14" s="20" t="s">
        <v>9</v>
      </c>
      <c r="H14" s="22">
        <v>2.4351851851851848E-4</v>
      </c>
      <c r="I14" s="22">
        <v>2.4259259259259262E-4</v>
      </c>
      <c r="J14" s="22">
        <v>4.861111111111111E-4</v>
      </c>
    </row>
    <row r="15" spans="1:10" ht="12.75" customHeight="1" x14ac:dyDescent="0.15">
      <c r="A15" s="23">
        <v>12</v>
      </c>
      <c r="B15" s="23" t="s">
        <v>5</v>
      </c>
      <c r="C15" s="23" t="s">
        <v>82</v>
      </c>
      <c r="D15" s="23" t="s">
        <v>27</v>
      </c>
      <c r="E15" s="16" t="s">
        <v>83</v>
      </c>
      <c r="F15" s="23" t="s">
        <v>42</v>
      </c>
      <c r="G15" s="23" t="s">
        <v>9</v>
      </c>
      <c r="H15" s="24">
        <v>2.5949074074074074E-4</v>
      </c>
      <c r="I15" s="24">
        <v>2.6435185185185182E-4</v>
      </c>
      <c r="J15" s="24">
        <v>5.2384259259259257E-4</v>
      </c>
    </row>
    <row r="16" spans="1:10" ht="12.75" customHeight="1" x14ac:dyDescent="0.15">
      <c r="A16" s="20">
        <v>13</v>
      </c>
      <c r="B16" s="20" t="s">
        <v>125</v>
      </c>
      <c r="C16" s="20" t="s">
        <v>109</v>
      </c>
      <c r="D16" s="20" t="s">
        <v>27</v>
      </c>
      <c r="E16" s="21">
        <v>41501</v>
      </c>
      <c r="F16" s="20" t="s">
        <v>42</v>
      </c>
      <c r="G16" s="20" t="s">
        <v>14</v>
      </c>
      <c r="H16" s="22">
        <v>2.488425925925926E-4</v>
      </c>
      <c r="I16" s="22">
        <v>2.9537037037037037E-4</v>
      </c>
      <c r="J16" s="22">
        <v>5.4421296296296292E-4</v>
      </c>
    </row>
    <row r="17" spans="1:10" ht="12.75" customHeight="1" x14ac:dyDescent="0.15">
      <c r="A17" s="23">
        <v>14</v>
      </c>
      <c r="B17" s="23" t="s">
        <v>172</v>
      </c>
      <c r="C17" s="23" t="s">
        <v>173</v>
      </c>
      <c r="D17" s="23" t="s">
        <v>27</v>
      </c>
      <c r="E17" s="16">
        <v>41373</v>
      </c>
      <c r="F17" s="23" t="s">
        <v>42</v>
      </c>
      <c r="G17" s="23" t="s">
        <v>14</v>
      </c>
      <c r="H17" s="24">
        <v>3.1979166666666663E-4</v>
      </c>
      <c r="I17" s="24">
        <v>2.4537037037037035E-4</v>
      </c>
      <c r="J17" s="24">
        <v>5.6516203703703698E-4</v>
      </c>
    </row>
    <row r="19" spans="1:10" ht="12.75" customHeight="1" x14ac:dyDescent="0.15">
      <c r="A19" s="17" t="s">
        <v>145</v>
      </c>
      <c r="B19" s="17" t="s">
        <v>1</v>
      </c>
      <c r="C19" s="17" t="s">
        <v>2</v>
      </c>
      <c r="D19" s="17" t="s">
        <v>169</v>
      </c>
      <c r="E19" s="18" t="s">
        <v>3</v>
      </c>
      <c r="F19" s="17" t="s">
        <v>4</v>
      </c>
      <c r="G19" s="17" t="s">
        <v>168</v>
      </c>
      <c r="H19" s="28" t="s">
        <v>146</v>
      </c>
      <c r="I19" s="28" t="s">
        <v>147</v>
      </c>
      <c r="J19" s="19" t="s">
        <v>148</v>
      </c>
    </row>
    <row r="20" spans="1:10" ht="12.75" customHeight="1" x14ac:dyDescent="0.15">
      <c r="A20" s="20">
        <v>1</v>
      </c>
      <c r="B20" s="20" t="s">
        <v>50</v>
      </c>
      <c r="C20" s="20" t="s">
        <v>51</v>
      </c>
      <c r="D20" s="20" t="s">
        <v>7</v>
      </c>
      <c r="E20" s="21" t="s">
        <v>52</v>
      </c>
      <c r="F20" s="20" t="s">
        <v>42</v>
      </c>
      <c r="G20" s="20" t="s">
        <v>9</v>
      </c>
      <c r="H20" s="22">
        <v>2.175925925925926E-4</v>
      </c>
      <c r="I20" s="22">
        <v>2.5069444444444445E-4</v>
      </c>
      <c r="J20" s="22">
        <v>4.6875000000000004E-4</v>
      </c>
    </row>
    <row r="21" spans="1:10" ht="12.75" customHeight="1" x14ac:dyDescent="0.15">
      <c r="A21" s="23">
        <v>2</v>
      </c>
      <c r="B21" s="23" t="s">
        <v>124</v>
      </c>
      <c r="C21" s="23" t="s">
        <v>137</v>
      </c>
      <c r="D21" s="23" t="s">
        <v>7</v>
      </c>
      <c r="E21" s="16" t="s">
        <v>49</v>
      </c>
      <c r="F21" s="23" t="s">
        <v>42</v>
      </c>
      <c r="G21" s="23" t="s">
        <v>14</v>
      </c>
      <c r="H21" s="24">
        <v>2.3645833333333331E-4</v>
      </c>
      <c r="I21" s="24">
        <v>2.3796296296296293E-4</v>
      </c>
      <c r="J21" s="24">
        <v>4.7442129629629624E-4</v>
      </c>
    </row>
    <row r="22" spans="1:10" ht="12.75" customHeight="1" x14ac:dyDescent="0.15">
      <c r="A22" s="20">
        <v>3</v>
      </c>
      <c r="B22" s="20" t="s">
        <v>53</v>
      </c>
      <c r="C22" s="20" t="s">
        <v>54</v>
      </c>
      <c r="D22" s="20" t="s">
        <v>7</v>
      </c>
      <c r="E22" s="21" t="s">
        <v>55</v>
      </c>
      <c r="F22" s="20" t="s">
        <v>42</v>
      </c>
      <c r="G22" s="20" t="s">
        <v>9</v>
      </c>
      <c r="H22" s="22">
        <v>2.3935185185185184E-4</v>
      </c>
      <c r="I22" s="22">
        <v>2.4247685185185188E-4</v>
      </c>
      <c r="J22" s="22">
        <v>4.8182870370370372E-4</v>
      </c>
    </row>
    <row r="23" spans="1:10" ht="12.75" customHeight="1" x14ac:dyDescent="0.15">
      <c r="A23" s="23">
        <v>4</v>
      </c>
      <c r="B23" s="23" t="s">
        <v>150</v>
      </c>
      <c r="C23" s="23" t="s">
        <v>48</v>
      </c>
      <c r="D23" s="23" t="s">
        <v>7</v>
      </c>
      <c r="E23" s="16">
        <v>41536</v>
      </c>
      <c r="F23" s="23" t="s">
        <v>42</v>
      </c>
      <c r="G23" s="23" t="s">
        <v>20</v>
      </c>
      <c r="H23" s="24">
        <v>2.7187499999999998E-4</v>
      </c>
      <c r="I23" s="24">
        <v>2.3298611111111108E-4</v>
      </c>
      <c r="J23" s="24">
        <v>5.0486111111111109E-4</v>
      </c>
    </row>
    <row r="24" spans="1:10" ht="12.75" customHeight="1" x14ac:dyDescent="0.15">
      <c r="A24" s="20">
        <v>5</v>
      </c>
      <c r="B24" s="20" t="s">
        <v>57</v>
      </c>
      <c r="C24" s="20" t="s">
        <v>58</v>
      </c>
      <c r="D24" s="20" t="s">
        <v>7</v>
      </c>
      <c r="E24" s="21" t="s">
        <v>59</v>
      </c>
      <c r="F24" s="20" t="s">
        <v>42</v>
      </c>
      <c r="G24" s="20" t="s">
        <v>13</v>
      </c>
      <c r="H24" s="22">
        <v>2.4837962962962964E-4</v>
      </c>
      <c r="I24" s="22">
        <v>2.693287037037037E-4</v>
      </c>
      <c r="J24" s="22">
        <v>5.1770833333333335E-4</v>
      </c>
    </row>
    <row r="25" spans="1:10" ht="12.75" customHeight="1" x14ac:dyDescent="0.15">
      <c r="A25" s="23">
        <v>6</v>
      </c>
      <c r="B25" s="23" t="s">
        <v>80</v>
      </c>
      <c r="C25" s="23" t="s">
        <v>138</v>
      </c>
      <c r="D25" s="23" t="s">
        <v>7</v>
      </c>
      <c r="E25" s="16" t="s">
        <v>60</v>
      </c>
      <c r="F25" s="23" t="s">
        <v>42</v>
      </c>
      <c r="G25" s="23" t="s">
        <v>14</v>
      </c>
      <c r="H25" s="24">
        <v>2.8460648148148149E-4</v>
      </c>
      <c r="I25" s="24">
        <v>2.5983796296296296E-4</v>
      </c>
      <c r="J25" s="24">
        <v>5.444444444444444E-4</v>
      </c>
    </row>
    <row r="26" spans="1:10" ht="12.75" customHeight="1" x14ac:dyDescent="0.15">
      <c r="A26" s="20">
        <v>7</v>
      </c>
      <c r="B26" s="20" t="s">
        <v>176</v>
      </c>
      <c r="C26" s="20" t="s">
        <v>109</v>
      </c>
      <c r="D26" s="20" t="s">
        <v>7</v>
      </c>
      <c r="E26" s="21">
        <v>41481</v>
      </c>
      <c r="F26" s="20" t="s">
        <v>42</v>
      </c>
      <c r="G26" s="20" t="s">
        <v>14</v>
      </c>
      <c r="H26" s="22">
        <v>2.6805555555555556E-4</v>
      </c>
      <c r="I26" s="22">
        <v>2.9131944444444447E-4</v>
      </c>
      <c r="J26" s="22">
        <v>5.5937499999999998E-4</v>
      </c>
    </row>
    <row r="27" spans="1:10" ht="12.75" customHeight="1" x14ac:dyDescent="0.15">
      <c r="A27" s="23">
        <v>8</v>
      </c>
      <c r="B27" s="23" t="s">
        <v>61</v>
      </c>
      <c r="C27" s="23" t="s">
        <v>62</v>
      </c>
      <c r="D27" s="23" t="s">
        <v>7</v>
      </c>
      <c r="E27" s="16">
        <v>41873</v>
      </c>
      <c r="F27" s="23" t="s">
        <v>42</v>
      </c>
      <c r="G27" s="23" t="s">
        <v>175</v>
      </c>
      <c r="H27" s="24">
        <v>2.8113425925925924E-4</v>
      </c>
      <c r="I27" s="24">
        <v>3.0335648148148149E-4</v>
      </c>
      <c r="J27" s="24">
        <v>5.8449074074074067E-4</v>
      </c>
    </row>
  </sheetData>
  <mergeCells count="1">
    <mergeCell ref="A1:H2"/>
  </mergeCells>
  <pageMargins left="0.75" right="0.75" top="1" bottom="1" header="0.5" footer="0.5"/>
  <pageSetup paperSize="9" fitToWidth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M34"/>
  <sheetViews>
    <sheetView zoomScaleNormal="100" workbookViewId="0">
      <selection activeCell="N20" sqref="N20"/>
    </sheetView>
  </sheetViews>
  <sheetFormatPr defaultColWidth="9.70703125" defaultRowHeight="12.75" customHeight="1" x14ac:dyDescent="0.15"/>
  <cols>
    <col min="1" max="1" width="2.96484375" bestFit="1" customWidth="1"/>
    <col min="2" max="2" width="12.13671875" bestFit="1" customWidth="1"/>
    <col min="3" max="3" width="9.9765625" bestFit="1" customWidth="1"/>
    <col min="4" max="4" width="2.42578125" bestFit="1" customWidth="1"/>
    <col min="5" max="5" width="11.4609375" bestFit="1" customWidth="1"/>
    <col min="6" max="6" width="26.69921875" bestFit="1" customWidth="1"/>
    <col min="7" max="7" width="31.5546875" bestFit="1" customWidth="1"/>
    <col min="8" max="9" width="7.8203125" bestFit="1" customWidth="1"/>
    <col min="10" max="10" width="7.14453125" bestFit="1" customWidth="1"/>
  </cols>
  <sheetData>
    <row r="1" spans="1:10" x14ac:dyDescent="0.15">
      <c r="A1" s="32" t="s">
        <v>177</v>
      </c>
      <c r="B1" s="32"/>
      <c r="C1" s="32"/>
      <c r="D1" s="32"/>
      <c r="E1" s="32"/>
      <c r="F1" s="32"/>
      <c r="G1" s="32"/>
      <c r="H1" s="32"/>
    </row>
    <row r="2" spans="1:10" x14ac:dyDescent="0.15">
      <c r="A2" s="32"/>
      <c r="B2" s="32"/>
      <c r="C2" s="32"/>
      <c r="D2" s="32"/>
      <c r="E2" s="32"/>
      <c r="F2" s="32"/>
      <c r="G2" s="32"/>
      <c r="H2" s="32"/>
    </row>
    <row r="3" spans="1:10" ht="12.75" customHeight="1" x14ac:dyDescent="0.15">
      <c r="A3" s="17" t="s">
        <v>145</v>
      </c>
      <c r="B3" s="17" t="s">
        <v>1</v>
      </c>
      <c r="C3" s="17" t="s">
        <v>2</v>
      </c>
      <c r="D3" s="17"/>
      <c r="E3" s="18" t="s">
        <v>3</v>
      </c>
      <c r="F3" s="17" t="s">
        <v>4</v>
      </c>
      <c r="G3" s="17" t="s">
        <v>168</v>
      </c>
      <c r="H3" s="28" t="s">
        <v>146</v>
      </c>
      <c r="I3" s="28" t="s">
        <v>147</v>
      </c>
      <c r="J3" s="19" t="s">
        <v>148</v>
      </c>
    </row>
    <row r="4" spans="1:10" ht="12.75" customHeight="1" x14ac:dyDescent="0.15">
      <c r="A4" s="20">
        <v>1</v>
      </c>
      <c r="B4" s="20" t="s">
        <v>99</v>
      </c>
      <c r="C4" s="20" t="s">
        <v>44</v>
      </c>
      <c r="D4" s="20" t="s">
        <v>27</v>
      </c>
      <c r="E4" s="21">
        <v>42553</v>
      </c>
      <c r="F4" s="20" t="s">
        <v>161</v>
      </c>
      <c r="G4" s="20" t="s">
        <v>9</v>
      </c>
      <c r="H4" s="29">
        <v>1.7430555555555556E-4</v>
      </c>
      <c r="I4" s="29">
        <v>1.7048611111111108E-4</v>
      </c>
      <c r="J4" s="29">
        <v>3.4479166666666664E-4</v>
      </c>
    </row>
    <row r="5" spans="1:10" ht="12.75" customHeight="1" x14ac:dyDescent="0.15">
      <c r="A5" s="23">
        <v>2</v>
      </c>
      <c r="B5" s="23" t="s">
        <v>36</v>
      </c>
      <c r="C5" s="23" t="s">
        <v>37</v>
      </c>
      <c r="D5" s="23" t="s">
        <v>27</v>
      </c>
      <c r="E5" s="16" t="s">
        <v>38</v>
      </c>
      <c r="F5" s="23" t="s">
        <v>161</v>
      </c>
      <c r="G5" s="23" t="s">
        <v>13</v>
      </c>
      <c r="H5" s="30">
        <v>1.8935185185185187E-4</v>
      </c>
      <c r="I5" s="30">
        <v>1.8587962962962962E-4</v>
      </c>
      <c r="J5" s="30">
        <v>3.7523148148148149E-4</v>
      </c>
    </row>
    <row r="6" spans="1:10" ht="12.75" customHeight="1" x14ac:dyDescent="0.15">
      <c r="A6" s="20">
        <v>3</v>
      </c>
      <c r="B6" s="20" t="s">
        <v>155</v>
      </c>
      <c r="C6" s="20" t="s">
        <v>156</v>
      </c>
      <c r="D6" s="20" t="s">
        <v>27</v>
      </c>
      <c r="E6" s="21">
        <v>42071</v>
      </c>
      <c r="F6" s="20" t="s">
        <v>161</v>
      </c>
      <c r="G6" s="20" t="s">
        <v>13</v>
      </c>
      <c r="H6" s="29">
        <v>1.8483796296296296E-4</v>
      </c>
      <c r="I6" s="29">
        <v>1.939814814814815E-4</v>
      </c>
      <c r="J6" s="29">
        <v>3.7881944444444443E-4</v>
      </c>
    </row>
    <row r="7" spans="1:10" ht="12.75" customHeight="1" x14ac:dyDescent="0.15">
      <c r="A7" s="23">
        <v>4</v>
      </c>
      <c r="B7" s="23" t="s">
        <v>30</v>
      </c>
      <c r="C7" s="23" t="s">
        <v>31</v>
      </c>
      <c r="D7" s="23" t="s">
        <v>27</v>
      </c>
      <c r="E7" s="16" t="s">
        <v>32</v>
      </c>
      <c r="F7" s="23" t="s">
        <v>161</v>
      </c>
      <c r="G7" s="23" t="s">
        <v>9</v>
      </c>
      <c r="H7" s="30">
        <v>1.9409722222222221E-4</v>
      </c>
      <c r="I7" s="30">
        <v>1.8541666666666666E-4</v>
      </c>
      <c r="J7" s="30">
        <v>3.7951388888888887E-4</v>
      </c>
    </row>
    <row r="8" spans="1:10" ht="12.75" customHeight="1" x14ac:dyDescent="0.15">
      <c r="A8" s="20">
        <v>5</v>
      </c>
      <c r="B8" s="20" t="s">
        <v>124</v>
      </c>
      <c r="C8" s="20" t="s">
        <v>140</v>
      </c>
      <c r="D8" s="20" t="s">
        <v>27</v>
      </c>
      <c r="E8" s="21" t="s">
        <v>85</v>
      </c>
      <c r="F8" s="20" t="s">
        <v>161</v>
      </c>
      <c r="G8" s="20" t="s">
        <v>14</v>
      </c>
      <c r="H8" s="29">
        <v>1.9351851851851854E-4</v>
      </c>
      <c r="I8" s="29">
        <v>1.8773148148148146E-4</v>
      </c>
      <c r="J8" s="29">
        <v>3.8124999999999997E-4</v>
      </c>
    </row>
    <row r="9" spans="1:10" ht="12.75" customHeight="1" x14ac:dyDescent="0.15">
      <c r="A9" s="23">
        <v>6</v>
      </c>
      <c r="B9" s="23" t="s">
        <v>33</v>
      </c>
      <c r="C9" s="23" t="s">
        <v>34</v>
      </c>
      <c r="D9" s="23" t="s">
        <v>27</v>
      </c>
      <c r="E9" s="16" t="s">
        <v>35</v>
      </c>
      <c r="F9" s="23" t="s">
        <v>161</v>
      </c>
      <c r="G9" s="23" t="s">
        <v>9</v>
      </c>
      <c r="H9" s="30">
        <v>1.9675925925925926E-4</v>
      </c>
      <c r="I9" s="30">
        <v>1.8460648148148145E-4</v>
      </c>
      <c r="J9" s="30">
        <v>3.8136574074074071E-4</v>
      </c>
    </row>
    <row r="10" spans="1:10" ht="12.75" customHeight="1" x14ac:dyDescent="0.15">
      <c r="A10" s="20">
        <v>7</v>
      </c>
      <c r="B10" s="20" t="s">
        <v>121</v>
      </c>
      <c r="C10" s="20" t="s">
        <v>44</v>
      </c>
      <c r="D10" s="20" t="s">
        <v>27</v>
      </c>
      <c r="E10" s="21" t="s">
        <v>40</v>
      </c>
      <c r="F10" s="20" t="s">
        <v>161</v>
      </c>
      <c r="G10" s="20" t="s">
        <v>14</v>
      </c>
      <c r="H10" s="29">
        <v>2.0138888888888886E-4</v>
      </c>
      <c r="I10" s="29">
        <v>1.9479166666666665E-4</v>
      </c>
      <c r="J10" s="29">
        <v>3.9618055555555554E-4</v>
      </c>
    </row>
    <row r="11" spans="1:10" ht="12.75" customHeight="1" x14ac:dyDescent="0.15">
      <c r="A11" s="23">
        <v>8</v>
      </c>
      <c r="B11" s="23" t="s">
        <v>122</v>
      </c>
      <c r="C11" s="23" t="s">
        <v>135</v>
      </c>
      <c r="D11" s="23" t="s">
        <v>27</v>
      </c>
      <c r="E11" s="16" t="s">
        <v>41</v>
      </c>
      <c r="F11" s="23" t="s">
        <v>161</v>
      </c>
      <c r="G11" s="23" t="s">
        <v>14</v>
      </c>
      <c r="H11" s="30">
        <v>1.9479166666666665E-4</v>
      </c>
      <c r="I11" s="30">
        <v>2.0787037037037039E-4</v>
      </c>
      <c r="J11" s="30">
        <v>4.0266203703703704E-4</v>
      </c>
    </row>
    <row r="12" spans="1:10" ht="12.75" customHeight="1" x14ac:dyDescent="0.15">
      <c r="A12" s="20">
        <v>9</v>
      </c>
      <c r="B12" s="20" t="s">
        <v>165</v>
      </c>
      <c r="C12" s="20" t="s">
        <v>44</v>
      </c>
      <c r="D12" s="20" t="s">
        <v>27</v>
      </c>
      <c r="E12" s="21">
        <v>42266</v>
      </c>
      <c r="F12" s="20" t="s">
        <v>161</v>
      </c>
      <c r="G12" s="20" t="s">
        <v>14</v>
      </c>
      <c r="H12" s="29">
        <v>2.1550925925925926E-4</v>
      </c>
      <c r="I12" s="29">
        <v>2.0717592592592589E-4</v>
      </c>
      <c r="J12" s="29">
        <v>4.2268518518518512E-4</v>
      </c>
    </row>
    <row r="13" spans="1:10" ht="12.75" customHeight="1" x14ac:dyDescent="0.15">
      <c r="A13" s="23">
        <v>10</v>
      </c>
      <c r="B13" s="23" t="s">
        <v>123</v>
      </c>
      <c r="C13" s="23" t="s">
        <v>136</v>
      </c>
      <c r="D13" s="23" t="s">
        <v>27</v>
      </c>
      <c r="E13" s="16" t="s">
        <v>47</v>
      </c>
      <c r="F13" s="23" t="s">
        <v>161</v>
      </c>
      <c r="G13" s="23" t="s">
        <v>14</v>
      </c>
      <c r="H13" s="30">
        <v>2.1319444444444448E-4</v>
      </c>
      <c r="I13" s="30">
        <v>2.1828703703703702E-4</v>
      </c>
      <c r="J13" s="30">
        <v>4.3148148148148147E-4</v>
      </c>
    </row>
    <row r="14" spans="1:10" ht="12.75" customHeight="1" x14ac:dyDescent="0.15">
      <c r="A14" s="20">
        <v>11</v>
      </c>
      <c r="B14" s="20" t="s">
        <v>127</v>
      </c>
      <c r="C14" s="20" t="s">
        <v>37</v>
      </c>
      <c r="D14" s="20" t="s">
        <v>27</v>
      </c>
      <c r="E14" s="21">
        <v>42751</v>
      </c>
      <c r="F14" s="20" t="s">
        <v>161</v>
      </c>
      <c r="G14" s="20" t="s">
        <v>14</v>
      </c>
      <c r="H14" s="29">
        <v>2.2731481481481485E-4</v>
      </c>
      <c r="I14" s="29">
        <v>2.2407407407407405E-4</v>
      </c>
      <c r="J14" s="29">
        <v>4.5138888888888887E-4</v>
      </c>
    </row>
    <row r="15" spans="1:10" ht="12.75" customHeight="1" x14ac:dyDescent="0.15">
      <c r="A15" s="23">
        <v>12</v>
      </c>
      <c r="B15" s="23" t="s">
        <v>164</v>
      </c>
      <c r="C15" s="23" t="s">
        <v>45</v>
      </c>
      <c r="D15" s="23" t="s">
        <v>27</v>
      </c>
      <c r="E15" s="16">
        <v>42646</v>
      </c>
      <c r="F15" s="23" t="s">
        <v>161</v>
      </c>
      <c r="G15" s="23" t="s">
        <v>14</v>
      </c>
      <c r="H15" s="30">
        <v>2.3888888888888893E-4</v>
      </c>
      <c r="I15" s="30">
        <v>2.2951388888888888E-4</v>
      </c>
      <c r="J15" s="30">
        <v>4.6840277777777782E-4</v>
      </c>
    </row>
    <row r="16" spans="1:10" ht="12.75" customHeight="1" x14ac:dyDescent="0.15">
      <c r="A16" s="20">
        <v>13</v>
      </c>
      <c r="B16" s="20" t="s">
        <v>33</v>
      </c>
      <c r="C16" s="20" t="s">
        <v>43</v>
      </c>
      <c r="D16" s="20" t="s">
        <v>27</v>
      </c>
      <c r="E16" s="21" t="s">
        <v>46</v>
      </c>
      <c r="F16" s="20" t="s">
        <v>161</v>
      </c>
      <c r="G16" s="20" t="s">
        <v>13</v>
      </c>
      <c r="H16" s="29">
        <v>2.2546296296296298E-4</v>
      </c>
      <c r="I16" s="29">
        <v>2.4502314814814818E-4</v>
      </c>
      <c r="J16" s="29">
        <v>4.7048611111111119E-4</v>
      </c>
    </row>
    <row r="17" spans="1:13" ht="12.75" customHeight="1" x14ac:dyDescent="0.15">
      <c r="A17" s="23">
        <v>14</v>
      </c>
      <c r="B17" s="23" t="s">
        <v>126</v>
      </c>
      <c r="C17" s="23" t="s">
        <v>70</v>
      </c>
      <c r="D17" s="23" t="s">
        <v>27</v>
      </c>
      <c r="E17" s="16" t="s">
        <v>86</v>
      </c>
      <c r="F17" s="23" t="s">
        <v>161</v>
      </c>
      <c r="G17" s="23" t="s">
        <v>14</v>
      </c>
      <c r="H17" s="30">
        <v>2.5416666666666665E-4</v>
      </c>
      <c r="I17" s="30">
        <v>2.4641203703703701E-4</v>
      </c>
      <c r="J17" s="30">
        <v>5.005787037037036E-4</v>
      </c>
    </row>
    <row r="18" spans="1:13" ht="12.75" customHeight="1" x14ac:dyDescent="0.15">
      <c r="A18" s="20">
        <v>15</v>
      </c>
      <c r="B18" s="20" t="s">
        <v>87</v>
      </c>
      <c r="C18" s="20" t="s">
        <v>43</v>
      </c>
      <c r="D18" s="20" t="s">
        <v>27</v>
      </c>
      <c r="E18" s="21">
        <v>42787</v>
      </c>
      <c r="F18" s="20" t="s">
        <v>161</v>
      </c>
      <c r="G18" s="20" t="s">
        <v>13</v>
      </c>
      <c r="H18" s="29">
        <v>2.6261574074074078E-4</v>
      </c>
      <c r="I18" s="29">
        <v>2.7395833333333336E-4</v>
      </c>
      <c r="J18" s="29">
        <v>5.3657407407407408E-4</v>
      </c>
    </row>
    <row r="19" spans="1:13" ht="12.75" customHeight="1" x14ac:dyDescent="0.15">
      <c r="A19" s="23">
        <v>16</v>
      </c>
      <c r="B19" s="23" t="s">
        <v>176</v>
      </c>
      <c r="C19" s="23" t="s">
        <v>31</v>
      </c>
      <c r="D19" s="23" t="s">
        <v>27</v>
      </c>
      <c r="E19" s="16">
        <v>42553</v>
      </c>
      <c r="F19" s="23" t="s">
        <v>161</v>
      </c>
      <c r="G19" s="23" t="s">
        <v>14</v>
      </c>
      <c r="H19" s="30">
        <v>2.7662037037037038E-4</v>
      </c>
      <c r="I19" s="30">
        <v>2.7210648148148152E-4</v>
      </c>
      <c r="J19" s="30">
        <v>5.4872685185185189E-4</v>
      </c>
    </row>
    <row r="20" spans="1:13" ht="12.75" customHeight="1" x14ac:dyDescent="0.15">
      <c r="A20" s="20">
        <v>17</v>
      </c>
      <c r="B20" s="20" t="s">
        <v>93</v>
      </c>
      <c r="C20" s="20" t="s">
        <v>110</v>
      </c>
      <c r="D20" s="20" t="s">
        <v>27</v>
      </c>
      <c r="E20" s="21">
        <v>42706</v>
      </c>
      <c r="F20" s="20" t="s">
        <v>161</v>
      </c>
      <c r="G20" s="20" t="s">
        <v>20</v>
      </c>
      <c r="H20" s="29">
        <v>3.2870370370370367E-4</v>
      </c>
      <c r="I20" s="29">
        <v>2.909722222222222E-4</v>
      </c>
      <c r="J20" s="29">
        <v>6.1967592592592586E-4</v>
      </c>
    </row>
    <row r="22" spans="1:13" ht="12.75" customHeight="1" x14ac:dyDescent="0.15">
      <c r="A22" s="17" t="s">
        <v>145</v>
      </c>
      <c r="B22" s="17" t="s">
        <v>1</v>
      </c>
      <c r="C22" s="17" t="s">
        <v>2</v>
      </c>
      <c r="D22" s="17"/>
      <c r="E22" s="18" t="s">
        <v>3</v>
      </c>
      <c r="F22" s="17" t="s">
        <v>4</v>
      </c>
      <c r="G22" s="17" t="s">
        <v>168</v>
      </c>
      <c r="H22" s="28" t="s">
        <v>146</v>
      </c>
      <c r="I22" s="28" t="s">
        <v>147</v>
      </c>
      <c r="J22" s="19" t="s">
        <v>148</v>
      </c>
      <c r="K22" s="31"/>
      <c r="L22" s="31"/>
      <c r="M22" s="31"/>
    </row>
    <row r="23" spans="1:13" ht="12.75" customHeight="1" x14ac:dyDescent="0.15">
      <c r="A23" s="20">
        <v>1</v>
      </c>
      <c r="B23" s="20" t="s">
        <v>15</v>
      </c>
      <c r="C23" s="20" t="s">
        <v>11</v>
      </c>
      <c r="D23" s="20" t="s">
        <v>7</v>
      </c>
      <c r="E23" s="21" t="s">
        <v>16</v>
      </c>
      <c r="F23" s="20" t="s">
        <v>161</v>
      </c>
      <c r="G23" s="20" t="s">
        <v>13</v>
      </c>
      <c r="H23" s="22">
        <v>1.8587962962962962E-4</v>
      </c>
      <c r="I23" s="22">
        <v>1.9317129629629629E-4</v>
      </c>
      <c r="J23" s="22">
        <v>3.7905092592592591E-4</v>
      </c>
      <c r="M23" s="31"/>
    </row>
    <row r="24" spans="1:13" ht="12.75" customHeight="1" x14ac:dyDescent="0.15">
      <c r="A24" s="23">
        <v>2</v>
      </c>
      <c r="B24" s="23" t="s">
        <v>21</v>
      </c>
      <c r="C24" s="23" t="s">
        <v>22</v>
      </c>
      <c r="D24" s="23" t="s">
        <v>7</v>
      </c>
      <c r="E24" s="16" t="s">
        <v>23</v>
      </c>
      <c r="F24" s="23" t="s">
        <v>161</v>
      </c>
      <c r="G24" s="23" t="s">
        <v>9</v>
      </c>
      <c r="H24" s="24">
        <v>1.939814814814815E-4</v>
      </c>
      <c r="I24" s="24">
        <v>1.8622685185185184E-4</v>
      </c>
      <c r="J24" s="24">
        <v>3.8020833333333331E-4</v>
      </c>
      <c r="M24" s="31"/>
    </row>
    <row r="25" spans="1:13" ht="12.75" customHeight="1" x14ac:dyDescent="0.15">
      <c r="A25" s="20">
        <v>3</v>
      </c>
      <c r="B25" s="20" t="s">
        <v>162</v>
      </c>
      <c r="C25" s="20" t="s">
        <v>166</v>
      </c>
      <c r="D25" s="20" t="s">
        <v>7</v>
      </c>
      <c r="E25" s="21">
        <v>42223</v>
      </c>
      <c r="F25" s="20" t="s">
        <v>161</v>
      </c>
      <c r="G25" s="20" t="s">
        <v>14</v>
      </c>
      <c r="H25" s="22">
        <v>1.9791666666666669E-4</v>
      </c>
      <c r="I25" s="22">
        <v>1.9513888888888887E-4</v>
      </c>
      <c r="J25" s="22">
        <v>3.9305555555555556E-4</v>
      </c>
      <c r="M25" s="31"/>
    </row>
    <row r="26" spans="1:13" ht="12.75" customHeight="1" x14ac:dyDescent="0.15">
      <c r="A26" s="23">
        <v>4</v>
      </c>
      <c r="B26" s="23" t="s">
        <v>119</v>
      </c>
      <c r="C26" s="23" t="s">
        <v>134</v>
      </c>
      <c r="D26" s="23" t="s">
        <v>7</v>
      </c>
      <c r="E26" s="16" t="s">
        <v>24</v>
      </c>
      <c r="F26" s="23" t="s">
        <v>161</v>
      </c>
      <c r="G26" s="23" t="s">
        <v>14</v>
      </c>
      <c r="H26" s="24">
        <v>2.0601851851851855E-4</v>
      </c>
      <c r="I26" s="24">
        <v>2.0335648148148147E-4</v>
      </c>
      <c r="J26" s="24">
        <v>4.0937500000000002E-4</v>
      </c>
      <c r="M26" s="31"/>
    </row>
    <row r="27" spans="1:13" ht="12.75" customHeight="1" x14ac:dyDescent="0.15">
      <c r="A27" s="20">
        <v>5</v>
      </c>
      <c r="B27" s="20" t="s">
        <v>154</v>
      </c>
      <c r="C27" s="20" t="s">
        <v>100</v>
      </c>
      <c r="D27" s="20" t="s">
        <v>7</v>
      </c>
      <c r="E27" s="21">
        <v>42377</v>
      </c>
      <c r="F27" s="20" t="s">
        <v>161</v>
      </c>
      <c r="G27" s="20" t="s">
        <v>28</v>
      </c>
      <c r="H27" s="22">
        <v>2.1168981481481483E-4</v>
      </c>
      <c r="I27" s="22">
        <v>2.1249999999999999E-4</v>
      </c>
      <c r="J27" s="22">
        <v>4.2418981481481485E-4</v>
      </c>
      <c r="M27" s="31"/>
    </row>
    <row r="28" spans="1:13" ht="12.75" customHeight="1" x14ac:dyDescent="0.15">
      <c r="A28" s="23">
        <v>6</v>
      </c>
      <c r="B28" s="23" t="s">
        <v>17</v>
      </c>
      <c r="C28" s="23" t="s">
        <v>18</v>
      </c>
      <c r="D28" s="23" t="s">
        <v>7</v>
      </c>
      <c r="E28" s="16" t="s">
        <v>19</v>
      </c>
      <c r="F28" s="23" t="s">
        <v>161</v>
      </c>
      <c r="G28" s="23" t="s">
        <v>20</v>
      </c>
      <c r="H28" s="24">
        <v>2.1296296296296295E-4</v>
      </c>
      <c r="I28" s="24">
        <v>2.1319444444444448E-4</v>
      </c>
      <c r="J28" s="24">
        <v>4.2615740740740743E-4</v>
      </c>
    </row>
    <row r="29" spans="1:13" ht="12.75" customHeight="1" x14ac:dyDescent="0.15">
      <c r="A29" s="20">
        <v>7</v>
      </c>
      <c r="B29" s="20" t="s">
        <v>10</v>
      </c>
      <c r="C29" s="20" t="s">
        <v>11</v>
      </c>
      <c r="D29" s="20" t="s">
        <v>7</v>
      </c>
      <c r="E29" s="21" t="s">
        <v>12</v>
      </c>
      <c r="F29" s="20" t="s">
        <v>161</v>
      </c>
      <c r="G29" s="20" t="s">
        <v>9</v>
      </c>
      <c r="H29" s="22">
        <v>2.2835648148148151E-4</v>
      </c>
      <c r="I29" s="22">
        <v>2.246527777777778E-4</v>
      </c>
      <c r="J29" s="22">
        <v>4.5300925925925934E-4</v>
      </c>
    </row>
    <row r="30" spans="1:13" ht="12.75" customHeight="1" x14ac:dyDescent="0.15">
      <c r="A30" s="23">
        <v>8</v>
      </c>
      <c r="B30" s="23" t="s">
        <v>120</v>
      </c>
      <c r="C30" s="23" t="s">
        <v>48</v>
      </c>
      <c r="D30" s="23" t="s">
        <v>7</v>
      </c>
      <c r="E30" s="16" t="s">
        <v>25</v>
      </c>
      <c r="F30" s="23" t="s">
        <v>161</v>
      </c>
      <c r="G30" s="23" t="s">
        <v>14</v>
      </c>
      <c r="H30" s="24">
        <v>2.2951388888888888E-4</v>
      </c>
      <c r="I30" s="24">
        <v>2.2407407407407405E-4</v>
      </c>
      <c r="J30" s="24">
        <v>4.5358796296296293E-4</v>
      </c>
    </row>
    <row r="31" spans="1:13" ht="12.75" customHeight="1" x14ac:dyDescent="0.15">
      <c r="A31" s="20">
        <v>9</v>
      </c>
      <c r="B31" s="20" t="s">
        <v>162</v>
      </c>
      <c r="C31" s="20" t="s">
        <v>163</v>
      </c>
      <c r="D31" s="20" t="s">
        <v>7</v>
      </c>
      <c r="E31" s="21">
        <v>43051</v>
      </c>
      <c r="F31" s="20" t="s">
        <v>161</v>
      </c>
      <c r="G31" s="20" t="s">
        <v>14</v>
      </c>
      <c r="H31" s="22">
        <v>2.3275462962962963E-4</v>
      </c>
      <c r="I31" s="22">
        <v>2.4976851851851847E-4</v>
      </c>
      <c r="J31" s="22">
        <v>4.825231481481481E-4</v>
      </c>
    </row>
    <row r="32" spans="1:13" ht="12.75" customHeight="1" x14ac:dyDescent="0.15">
      <c r="A32" s="23">
        <v>10</v>
      </c>
      <c r="B32" s="23" t="s">
        <v>149</v>
      </c>
      <c r="C32" s="23" t="s">
        <v>48</v>
      </c>
      <c r="D32" s="23" t="s">
        <v>7</v>
      </c>
      <c r="E32" s="16">
        <v>42892</v>
      </c>
      <c r="F32" s="23" t="s">
        <v>161</v>
      </c>
      <c r="G32" s="23" t="s">
        <v>9</v>
      </c>
      <c r="H32" s="24">
        <v>2.5000000000000006E-4</v>
      </c>
      <c r="I32" s="24">
        <v>2.4409722222222218E-4</v>
      </c>
      <c r="J32" s="24">
        <v>4.9409722222222227E-4</v>
      </c>
    </row>
    <row r="33" spans="1:10" ht="12.75" customHeight="1" x14ac:dyDescent="0.15">
      <c r="A33" s="20">
        <v>11</v>
      </c>
      <c r="B33" s="20" t="s">
        <v>5</v>
      </c>
      <c r="C33" s="20" t="s">
        <v>6</v>
      </c>
      <c r="D33" s="20" t="s">
        <v>7</v>
      </c>
      <c r="E33" s="21" t="s">
        <v>8</v>
      </c>
      <c r="F33" s="20" t="s">
        <v>161</v>
      </c>
      <c r="G33" s="20" t="s">
        <v>9</v>
      </c>
      <c r="H33" s="22">
        <v>2.5381944444444443E-4</v>
      </c>
      <c r="I33" s="22">
        <v>2.4421296296296295E-4</v>
      </c>
      <c r="J33" s="22">
        <v>4.9803240740740732E-4</v>
      </c>
    </row>
    <row r="34" spans="1:10" ht="12.75" customHeight="1" x14ac:dyDescent="0.15">
      <c r="A34" s="23">
        <v>12</v>
      </c>
      <c r="B34" s="23" t="s">
        <v>158</v>
      </c>
      <c r="C34" s="23" t="s">
        <v>159</v>
      </c>
      <c r="D34" s="23" t="s">
        <v>7</v>
      </c>
      <c r="E34" s="16">
        <v>42805</v>
      </c>
      <c r="F34" s="23" t="s">
        <v>161</v>
      </c>
      <c r="G34" s="23" t="s">
        <v>13</v>
      </c>
      <c r="H34" s="24">
        <v>2.7685185185185186E-4</v>
      </c>
      <c r="I34" s="24">
        <v>2.8379629629629631E-4</v>
      </c>
      <c r="J34" s="24">
        <v>5.6064814814814823E-4</v>
      </c>
    </row>
  </sheetData>
  <mergeCells count="1">
    <mergeCell ref="A1:H2"/>
  </mergeCells>
  <pageMargins left="0.75" right="0.75" top="1" bottom="1" header="0.5" footer="0.5"/>
  <pageSetup paperSize="9" fitToWidth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7197C-2198-4331-8BBD-06A6A4CBF6F7}">
  <dimension ref="A3:B11"/>
  <sheetViews>
    <sheetView workbookViewId="0">
      <selection activeCell="A7" sqref="A7"/>
    </sheetView>
  </sheetViews>
  <sheetFormatPr defaultRowHeight="12.75" x14ac:dyDescent="0.15"/>
  <cols>
    <col min="1" max="1" width="31.5546875" bestFit="1" customWidth="1"/>
    <col min="2" max="2" width="19.28125" bestFit="1" customWidth="1"/>
  </cols>
  <sheetData>
    <row r="3" spans="1:2" x14ac:dyDescent="0.15">
      <c r="A3" s="3" t="s">
        <v>170</v>
      </c>
      <c r="B3" t="s">
        <v>171</v>
      </c>
    </row>
    <row r="4" spans="1:2" x14ac:dyDescent="0.15">
      <c r="A4" s="4" t="s">
        <v>13</v>
      </c>
      <c r="B4">
        <v>13</v>
      </c>
    </row>
    <row r="5" spans="1:2" x14ac:dyDescent="0.15">
      <c r="A5" s="4" t="s">
        <v>14</v>
      </c>
      <c r="B5">
        <v>23</v>
      </c>
    </row>
    <row r="6" spans="1:2" x14ac:dyDescent="0.15">
      <c r="A6" s="4" t="s">
        <v>20</v>
      </c>
      <c r="B6">
        <v>11</v>
      </c>
    </row>
    <row r="7" spans="1:2" x14ac:dyDescent="0.15">
      <c r="A7" s="4" t="s">
        <v>28</v>
      </c>
      <c r="B7">
        <v>5</v>
      </c>
    </row>
    <row r="8" spans="1:2" x14ac:dyDescent="0.15">
      <c r="A8" s="4" t="s">
        <v>144</v>
      </c>
      <c r="B8">
        <v>1</v>
      </c>
    </row>
    <row r="9" spans="1:2" x14ac:dyDescent="0.15">
      <c r="A9" s="4" t="s">
        <v>9</v>
      </c>
      <c r="B9">
        <v>20</v>
      </c>
    </row>
    <row r="10" spans="1:2" x14ac:dyDescent="0.15">
      <c r="A10" s="4" t="s">
        <v>175</v>
      </c>
      <c r="B10">
        <v>1</v>
      </c>
    </row>
    <row r="11" spans="1:2" x14ac:dyDescent="0.15">
      <c r="A11" s="4" t="s">
        <v>118</v>
      </c>
      <c r="B11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Classifica Generale</vt:lpstr>
      <vt:lpstr>Classifica Esordienti A (2011-2</vt:lpstr>
      <vt:lpstr>Classifica Esordienti B (2013-2</vt:lpstr>
      <vt:lpstr>Classifica Esordienti C (2015-2</vt:lpstr>
      <vt:lpstr>Pivot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2022-09-10T12:06:51Z</cp:lastPrinted>
  <dcterms:created xsi:type="dcterms:W3CDTF">2022-09-08T13:01:48Z</dcterms:created>
  <dcterms:modified xsi:type="dcterms:W3CDTF">2022-09-10T19:20:12Z</dcterms:modified>
</cp:coreProperties>
</file>