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aurizio\Desktop\GARE 21 OTTOBRE\"/>
    </mc:Choice>
  </mc:AlternateContent>
  <xr:revisionPtr revIDLastSave="0" documentId="13_ncr:1_{BE0A4CED-6377-4FE0-A200-853F38C34054}" xr6:coauthVersionLast="47" xr6:coauthVersionMax="47" xr10:uidLastSave="{00000000-0000-0000-0000-000000000000}"/>
  <bookViews>
    <workbookView xWindow="-120" yWindow="-120" windowWidth="29040" windowHeight="15840" tabRatio="645" activeTab="11" xr2:uid="{00000000-000D-0000-FFFF-FFFF00000000}"/>
  </bookViews>
  <sheets>
    <sheet name="ALLIEVI" sheetId="4" r:id="rId1"/>
    <sheet name="ALLIEVE" sheetId="14" r:id="rId2"/>
    <sheet name="CADETTI" sheetId="5" r:id="rId3"/>
    <sheet name="CADETTE" sheetId="15" r:id="rId4"/>
    <sheet name="RAGAZZI" sheetId="6" r:id="rId5"/>
    <sheet name="RAGAZZE" sheetId="16" r:id="rId6"/>
    <sheet name=" ESO A-M" sheetId="7" r:id="rId7"/>
    <sheet name="ESO A-F" sheetId="8" r:id="rId8"/>
    <sheet name="ESO B-M" sheetId="9" r:id="rId9"/>
    <sheet name="ESO B-F" sheetId="10" r:id="rId10"/>
    <sheet name="ESO C-M" sheetId="11" r:id="rId11"/>
    <sheet name="ESO C-F" sheetId="12" r:id="rId12"/>
  </sheets>
  <definedNames>
    <definedName name="_xlnm._FilterDatabase" localSheetId="10" hidden="1">'ESO C-M'!#REF!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5" l="1"/>
  <c r="I11" i="15"/>
  <c r="I10" i="15"/>
  <c r="I15" i="5"/>
  <c r="I19" i="5"/>
  <c r="I18" i="5"/>
  <c r="I16" i="5"/>
  <c r="I14" i="5"/>
  <c r="I17" i="5"/>
  <c r="G15" i="10"/>
  <c r="G9" i="10"/>
  <c r="G21" i="10"/>
  <c r="G7" i="10"/>
  <c r="G16" i="10"/>
  <c r="G4" i="10"/>
  <c r="G14" i="10"/>
  <c r="G12" i="10"/>
  <c r="G11" i="10"/>
  <c r="G17" i="10"/>
  <c r="G8" i="10"/>
  <c r="G10" i="10"/>
  <c r="G5" i="10"/>
  <c r="G13" i="10"/>
  <c r="G22" i="10"/>
  <c r="G20" i="10"/>
  <c r="G19" i="10"/>
  <c r="G18" i="10"/>
  <c r="G6" i="10"/>
  <c r="G10" i="9"/>
  <c r="G12" i="9"/>
  <c r="G5" i="9"/>
  <c r="G14" i="9"/>
  <c r="G20" i="9"/>
  <c r="G21" i="9"/>
  <c r="G6" i="9"/>
  <c r="G17" i="9"/>
  <c r="G18" i="9"/>
  <c r="G16" i="9"/>
  <c r="G7" i="9"/>
  <c r="G8" i="9"/>
  <c r="G13" i="9"/>
  <c r="G9" i="9"/>
  <c r="G15" i="9"/>
  <c r="G4" i="9"/>
  <c r="G11" i="9"/>
  <c r="G19" i="9"/>
  <c r="G23" i="7"/>
  <c r="G12" i="7"/>
  <c r="G10" i="7"/>
  <c r="G4" i="7"/>
  <c r="G16" i="7"/>
  <c r="G20" i="7"/>
  <c r="G7" i="7"/>
  <c r="G13" i="7"/>
  <c r="G14" i="7"/>
  <c r="G9" i="7"/>
  <c r="G8" i="7"/>
  <c r="G6" i="7"/>
  <c r="G19" i="7"/>
  <c r="G24" i="7"/>
  <c r="G15" i="7"/>
  <c r="G21" i="7"/>
  <c r="G5" i="7"/>
  <c r="G18" i="7"/>
  <c r="G17" i="7"/>
  <c r="G22" i="7"/>
  <c r="G11" i="7"/>
  <c r="G19" i="8"/>
  <c r="G5" i="8"/>
  <c r="G12" i="8"/>
  <c r="G16" i="8"/>
  <c r="G15" i="8"/>
  <c r="G17" i="8"/>
  <c r="G8" i="8"/>
  <c r="G11" i="8"/>
  <c r="G14" i="8"/>
  <c r="G20" i="8"/>
  <c r="G9" i="8"/>
  <c r="G10" i="8"/>
  <c r="G4" i="8"/>
  <c r="G18" i="8"/>
  <c r="G6" i="8"/>
  <c r="G13" i="8"/>
  <c r="G7" i="8"/>
  <c r="G21" i="11"/>
  <c r="G23" i="11"/>
  <c r="G4" i="11"/>
  <c r="G24" i="11"/>
  <c r="G25" i="11"/>
  <c r="G12" i="11"/>
  <c r="G8" i="11"/>
  <c r="G9" i="11"/>
  <c r="G17" i="11"/>
  <c r="G19" i="11"/>
  <c r="G13" i="11"/>
  <c r="G16" i="11"/>
  <c r="G28" i="11"/>
  <c r="G20" i="11"/>
  <c r="G6" i="11"/>
  <c r="G5" i="11"/>
  <c r="G7" i="11"/>
  <c r="G15" i="11"/>
  <c r="G14" i="11"/>
  <c r="G11" i="11"/>
  <c r="G10" i="11"/>
  <c r="G26" i="11"/>
  <c r="G27" i="11"/>
  <c r="G18" i="11"/>
  <c r="G22" i="11"/>
  <c r="G10" i="12"/>
  <c r="G5" i="12"/>
  <c r="G12" i="12"/>
  <c r="G18" i="12"/>
  <c r="G13" i="12"/>
  <c r="G21" i="12"/>
  <c r="G8" i="12"/>
  <c r="G11" i="12"/>
  <c r="G14" i="12"/>
  <c r="G19" i="12"/>
  <c r="G9" i="12"/>
  <c r="G7" i="12"/>
  <c r="G17" i="12"/>
  <c r="G6" i="12"/>
  <c r="G20" i="12"/>
  <c r="G4" i="12"/>
  <c r="G22" i="12"/>
  <c r="G16" i="12"/>
  <c r="G15" i="12"/>
</calcChain>
</file>

<file path=xl/sharedStrings.xml><?xml version="1.0" encoding="utf-8"?>
<sst xmlns="http://schemas.openxmlformats.org/spreadsheetml/2006/main" count="1149" uniqueCount="306">
  <si>
    <t>SOCIETA'</t>
  </si>
  <si>
    <t>PETT.</t>
  </si>
  <si>
    <t>ATLETA</t>
  </si>
  <si>
    <t>ANNO</t>
  </si>
  <si>
    <t>VORTEX ESO C MASCHI</t>
  </si>
  <si>
    <t>CLASS.</t>
  </si>
  <si>
    <t>CORSIA</t>
  </si>
  <si>
    <t>TEMPO</t>
  </si>
  <si>
    <t>600 M ESO A MASCHI</t>
  </si>
  <si>
    <t>LUNGO ESO A MASCHI</t>
  </si>
  <si>
    <t>600 M ESO A FEMMINE</t>
  </si>
  <si>
    <t>LUNGO ESO A FEMMINE</t>
  </si>
  <si>
    <t>400 M ESO B MASCHI</t>
  </si>
  <si>
    <t>LUNGO ESO B MASCHI</t>
  </si>
  <si>
    <t>400 M ESO B FEMMINE</t>
  </si>
  <si>
    <t>LUNGO ESO B FEMMINE</t>
  </si>
  <si>
    <t>VORTEX ESO C FEMMINE</t>
  </si>
  <si>
    <t>Foschi Niccolò</t>
  </si>
  <si>
    <t>Conticini Niccolo</t>
  </si>
  <si>
    <t>Bojaj Arian</t>
  </si>
  <si>
    <t>Milanesi Danilo</t>
  </si>
  <si>
    <t>Nuti Lorenzo</t>
  </si>
  <si>
    <t>Giaccherini Edoardo</t>
  </si>
  <si>
    <t>Atletica Casentino Poppi</t>
  </si>
  <si>
    <t>ASD Weloveinsulina Team</t>
  </si>
  <si>
    <t>Alga Atletica Arezzo</t>
  </si>
  <si>
    <t>Castellaneta Asia</t>
  </si>
  <si>
    <t>Giardini Gaia</t>
  </si>
  <si>
    <t>Telari Anna</t>
  </si>
  <si>
    <t xml:space="preserve">Bracciali Elisa </t>
  </si>
  <si>
    <t>ASD Pol. Rinascita Montevarchi</t>
  </si>
  <si>
    <t>Podistica il Campino</t>
  </si>
  <si>
    <t>Nardi Arturo</t>
  </si>
  <si>
    <t>Baldini Brando</t>
  </si>
  <si>
    <t>Marchi Mattia</t>
  </si>
  <si>
    <t>Focacci Alessandro</t>
  </si>
  <si>
    <t>Goretti Raoul</t>
  </si>
  <si>
    <t>Borgese Pierfrancesco</t>
  </si>
  <si>
    <t>Fiani Daniel</t>
  </si>
  <si>
    <t>Zanchi Luca</t>
  </si>
  <si>
    <t>Amedei Samuele</t>
  </si>
  <si>
    <t>Giovagnoli Gabriele</t>
  </si>
  <si>
    <t>Celestini Matteo</t>
  </si>
  <si>
    <t>Grazzini Leo</t>
  </si>
  <si>
    <t>Avis Sansepolcro</t>
  </si>
  <si>
    <t>Weloveinsulina Team</t>
  </si>
  <si>
    <t>Masetti Elisa</t>
  </si>
  <si>
    <t>Fani Gemma</t>
  </si>
  <si>
    <t>Fani Erika</t>
  </si>
  <si>
    <t>Cammarata Maia</t>
  </si>
  <si>
    <t>Lamberti Rebecca</t>
  </si>
  <si>
    <t>Zavagli Zoe</t>
  </si>
  <si>
    <t>Milloni Aurora</t>
  </si>
  <si>
    <t>Zavagli Carlotta</t>
  </si>
  <si>
    <t>Focardi Rebecca</t>
  </si>
  <si>
    <t>Papalini Giulia Celeste</t>
  </si>
  <si>
    <t>Tanzini Diletta</t>
  </si>
  <si>
    <t>Marraghini Agnese</t>
  </si>
  <si>
    <t>Grillotti Christian</t>
  </si>
  <si>
    <t>Minica Emanuele</t>
  </si>
  <si>
    <t>Ceccherini Filippo</t>
  </si>
  <si>
    <t>Macinai Giacomo</t>
  </si>
  <si>
    <t>Sposi Teo</t>
  </si>
  <si>
    <t>Esposito Riccado</t>
  </si>
  <si>
    <t xml:space="preserve">Rapini Massimo </t>
  </si>
  <si>
    <t>Taylor Oscar</t>
  </si>
  <si>
    <t>Magnaghi Samuele</t>
  </si>
  <si>
    <t>Serafini Gabriele</t>
  </si>
  <si>
    <t>Attardo Luca</t>
  </si>
  <si>
    <t>Krivosheev Nicola</t>
  </si>
  <si>
    <t>Petracchi Giovanni</t>
  </si>
  <si>
    <t>Dima Alessio</t>
  </si>
  <si>
    <t>Nottoli Lorenzo</t>
  </si>
  <si>
    <t>Moroni Niccolo</t>
  </si>
  <si>
    <t>Cenni Lapo</t>
  </si>
  <si>
    <t xml:space="preserve">Nardi Libero </t>
  </si>
  <si>
    <t>Ducci Diego</t>
  </si>
  <si>
    <t>Avis Bibbiena</t>
  </si>
  <si>
    <t>WeLoveInsulina</t>
  </si>
  <si>
    <t>Sestini Fiamme Verdi</t>
  </si>
  <si>
    <t>Sport Events Cortona</t>
  </si>
  <si>
    <t>Rinascita Montevarchi</t>
  </si>
  <si>
    <t>Procaccino Chiara</t>
  </si>
  <si>
    <t>Fuochi Irene</t>
  </si>
  <si>
    <t>Focacci Irene</t>
  </si>
  <si>
    <t>Torricelli Asia</t>
  </si>
  <si>
    <t>Mariotti Giorgia</t>
  </si>
  <si>
    <t>Tofanelli Lucia</t>
  </si>
  <si>
    <t>Kaur Japsahej</t>
  </si>
  <si>
    <t>Attardo Anna</t>
  </si>
  <si>
    <t>Gennari Margherita</t>
  </si>
  <si>
    <t>Giangeri Angelica</t>
  </si>
  <si>
    <t>Giuntini Martina</t>
  </si>
  <si>
    <t>Castellaneta Siria</t>
  </si>
  <si>
    <t>Donzellini Libera</t>
  </si>
  <si>
    <t>Marchetto Gloria</t>
  </si>
  <si>
    <t>Bertocci Maria Sole</t>
  </si>
  <si>
    <t>Banchetti Aurora</t>
  </si>
  <si>
    <t>Avis San Sepolcro</t>
  </si>
  <si>
    <t xml:space="preserve">Atletica Sestini </t>
  </si>
  <si>
    <t>Italiani Gioele</t>
  </si>
  <si>
    <t>Bruni Libero</t>
  </si>
  <si>
    <t>Fornaini Lorenzo</t>
  </si>
  <si>
    <t>Gorini Marziali Nicolas</t>
  </si>
  <si>
    <t>Grazzini Noah</t>
  </si>
  <si>
    <t>Martini Sensi Alessandro</t>
  </si>
  <si>
    <t>Mancini Michelangelo</t>
  </si>
  <si>
    <t>Stanganini Piero</t>
  </si>
  <si>
    <t>Tani Cesare</t>
  </si>
  <si>
    <t>Vestrini Edoardo</t>
  </si>
  <si>
    <t>Moreno Astor Jhon</t>
  </si>
  <si>
    <t>Piccioli Andrea</t>
  </si>
  <si>
    <t>Conteduca Rocco Dario</t>
  </si>
  <si>
    <t>Perugini Alessio</t>
  </si>
  <si>
    <t>Marchi Giacomo</t>
  </si>
  <si>
    <t>Vignoli Andrea</t>
  </si>
  <si>
    <t>WeLoveInsulina Team</t>
  </si>
  <si>
    <t>Atletica Sestini Fiamme Verdi</t>
  </si>
  <si>
    <t>Fuochi Elisa</t>
  </si>
  <si>
    <t>Norcini Anna</t>
  </si>
  <si>
    <t>Santini Mormori Lucia</t>
  </si>
  <si>
    <t>Goretti Michelle</t>
  </si>
  <si>
    <t>Maggi Azzurra</t>
  </si>
  <si>
    <t>Menci Miriam</t>
  </si>
  <si>
    <t>Vichi Dorotea</t>
  </si>
  <si>
    <t>Salvini Anna</t>
  </si>
  <si>
    <t>Miliciani Bianca</t>
  </si>
  <si>
    <t>Gaggiani Sophie</t>
  </si>
  <si>
    <t>Fini Ludovica</t>
  </si>
  <si>
    <t>Magi Caterina</t>
  </si>
  <si>
    <t>Raffaelli Chiara</t>
  </si>
  <si>
    <t>Trucchi Annita</t>
  </si>
  <si>
    <t>Veltroni Viola</t>
  </si>
  <si>
    <t>Bartolini Emma</t>
  </si>
  <si>
    <t>Giannotti Maria</t>
  </si>
  <si>
    <t>Marcucci Mia</t>
  </si>
  <si>
    <t>Podistica Il Campino</t>
  </si>
  <si>
    <t>Ristori Duccio</t>
  </si>
  <si>
    <t>Municchi Mattia</t>
  </si>
  <si>
    <t>Macconi Nathan</t>
  </si>
  <si>
    <t>Menci David</t>
  </si>
  <si>
    <t>Giorni Filippo</t>
  </si>
  <si>
    <t>Mellini Cesare</t>
  </si>
  <si>
    <t>Bivignani Simone</t>
  </si>
  <si>
    <t>Manenti Riccardo</t>
  </si>
  <si>
    <t>Jayasingha Rahul</t>
  </si>
  <si>
    <t>Valeri Umberto</t>
  </si>
  <si>
    <t>Torrero Daniele</t>
  </si>
  <si>
    <t>Buccelletti Gianni</t>
  </si>
  <si>
    <t>Bindi Giulio</t>
  </si>
  <si>
    <t xml:space="preserve">Sanna Diego </t>
  </si>
  <si>
    <t>Dini Filippo</t>
  </si>
  <si>
    <t>Nicchio Leonardo</t>
  </si>
  <si>
    <t>Coradeschi Paolozzi Filippo</t>
  </si>
  <si>
    <t>Branchi Alan</t>
  </si>
  <si>
    <t>Pagliereini Massimo</t>
  </si>
  <si>
    <t>Praticelli Brando</t>
  </si>
  <si>
    <t>Sposi Pietro</t>
  </si>
  <si>
    <t>Righini Edoardo</t>
  </si>
  <si>
    <t>Avis SanSepolcro</t>
  </si>
  <si>
    <t>Atletlica Casentino Poppi</t>
  </si>
  <si>
    <t>Gori Iacopo</t>
  </si>
  <si>
    <t>Giaccherini Leonardo</t>
  </si>
  <si>
    <t xml:space="preserve">Bertocci Stella </t>
  </si>
  <si>
    <t>Ceccherini Anita</t>
  </si>
  <si>
    <t>Crinelli Eva</t>
  </si>
  <si>
    <t>Grazzini Petra</t>
  </si>
  <si>
    <t>Lucani Bianca</t>
  </si>
  <si>
    <t>Risorti Anna</t>
  </si>
  <si>
    <t xml:space="preserve">Testi Caterina </t>
  </si>
  <si>
    <t>Esposito Caterina</t>
  </si>
  <si>
    <t>Fini Ginevra</t>
  </si>
  <si>
    <t>Gallorini Matilde</t>
  </si>
  <si>
    <t>Fiscarelli Mia</t>
  </si>
  <si>
    <t>Bellacci Marta</t>
  </si>
  <si>
    <t>Marraghini Bianca</t>
  </si>
  <si>
    <t>Rossi Clara</t>
  </si>
  <si>
    <t>Albi Bianca</t>
  </si>
  <si>
    <t>Dima Aisha</t>
  </si>
  <si>
    <t>Innocenti Teresa</t>
  </si>
  <si>
    <t>Chiarantini Noemi</t>
  </si>
  <si>
    <t>Acciai Clarissa</t>
  </si>
  <si>
    <t>Ciabatti Fabio</t>
  </si>
  <si>
    <t>Cipriani Giacomo</t>
  </si>
  <si>
    <t>Zinedine Adam</t>
  </si>
  <si>
    <t>Luzzi Elia</t>
  </si>
  <si>
    <t>Libertas Unicusano LI</t>
  </si>
  <si>
    <t>Atl Casentino Poppi</t>
  </si>
  <si>
    <t>Libertas Unicusano Li</t>
  </si>
  <si>
    <t>Vadi Lorenzo</t>
  </si>
  <si>
    <t>Corsi Davide</t>
  </si>
  <si>
    <t>Pol Rinascita Montevarchi</t>
  </si>
  <si>
    <t>Bachini Liyon</t>
  </si>
  <si>
    <t>Catignano Eva</t>
  </si>
  <si>
    <t>Francalanci Chiara</t>
  </si>
  <si>
    <t>Conti Giada</t>
  </si>
  <si>
    <t>Fusini Pietro</t>
  </si>
  <si>
    <t>Pol Rin Montevarchi</t>
  </si>
  <si>
    <t>Fusini Matteo</t>
  </si>
  <si>
    <t>Petracchi Giona</t>
  </si>
  <si>
    <t>Sandroni Duccio</t>
  </si>
  <si>
    <t>Bruni Alessandro</t>
  </si>
  <si>
    <t>Baldini Marco</t>
  </si>
  <si>
    <t>Artuso Alessandro</t>
  </si>
  <si>
    <t>Sisani Pietro</t>
  </si>
  <si>
    <t>Attardo Paolo</t>
  </si>
  <si>
    <t>Petracchi Alice</t>
  </si>
  <si>
    <t>De Florio Elena</t>
  </si>
  <si>
    <t>Zamponi Alessia</t>
  </si>
  <si>
    <t>Saha Sonia</t>
  </si>
  <si>
    <t>Erme Joannes</t>
  </si>
  <si>
    <t>Forzoni Federico</t>
  </si>
  <si>
    <t>Forzoni Niccolò</t>
  </si>
  <si>
    <t>Geneletti Lapo</t>
  </si>
  <si>
    <t>Pod il Campino</t>
  </si>
  <si>
    <t>Atl Alga Arezzo</t>
  </si>
  <si>
    <t>Guerrero Espinosa</t>
  </si>
  <si>
    <t>Pietro Scala</t>
  </si>
  <si>
    <t>Atl Casentini Poppi</t>
  </si>
  <si>
    <t>Alga atletica Arezzo</t>
  </si>
  <si>
    <t xml:space="preserve">Ristori Anna </t>
  </si>
  <si>
    <t>Severi Matilde</t>
  </si>
  <si>
    <t>Atl Sestini Fiamme verdi</t>
  </si>
  <si>
    <t>Mercati Giulia</t>
  </si>
  <si>
    <t>Atl Avis Sansepolcro</t>
  </si>
  <si>
    <t>Jayasingha Amanda</t>
  </si>
  <si>
    <t>Galassi Arianna</t>
  </si>
  <si>
    <t>Branchi Analisa</t>
  </si>
  <si>
    <t>Giuli Emma</t>
  </si>
  <si>
    <t>Mendico Marta</t>
  </si>
  <si>
    <t>Nardi Libero</t>
  </si>
  <si>
    <t>Esposito Riccardo</t>
  </si>
  <si>
    <t>Rapini Massimo</t>
  </si>
  <si>
    <t>Fuentes Gazzini Andrea</t>
  </si>
  <si>
    <t>POL Rinascita Montevarchi</t>
  </si>
  <si>
    <t>Atl Sestini Fiamme Verdi</t>
  </si>
  <si>
    <t>Bertocci Mariasole</t>
  </si>
  <si>
    <t>Toffanelli Lucia</t>
  </si>
  <si>
    <t>Fracassi Linda</t>
  </si>
  <si>
    <t>Spinelli Francesco</t>
  </si>
  <si>
    <t>Fani Emma</t>
  </si>
  <si>
    <t>Alga Arezzo Atletica</t>
  </si>
  <si>
    <t xml:space="preserve">Buccelletti Gianni </t>
  </si>
  <si>
    <t>Cenci Pietro</t>
  </si>
  <si>
    <t>Sanna Diego</t>
  </si>
  <si>
    <t xml:space="preserve">Macconi Nathan </t>
  </si>
  <si>
    <t>Coradeschi Filippo</t>
  </si>
  <si>
    <t>Gori Jacopo</t>
  </si>
  <si>
    <t>Bertocci Stella</t>
  </si>
  <si>
    <t>Testi Caterina</t>
  </si>
  <si>
    <t xml:space="preserve">Chiarantini Noemi </t>
  </si>
  <si>
    <t>Weloveinsulina</t>
  </si>
  <si>
    <t>Atl alga Arezzo</t>
  </si>
  <si>
    <t>W eloveinsulina Team</t>
  </si>
  <si>
    <t xml:space="preserve"> Weloveinsulina Team</t>
  </si>
  <si>
    <t>Scala Pietro</t>
  </si>
  <si>
    <t>50 M ESO C FEMMINE
CLASSIFICA</t>
  </si>
  <si>
    <t>50 M ESO C MASCHI 
CLASSIFICA</t>
  </si>
  <si>
    <t>Alessandro Segantini</t>
  </si>
  <si>
    <t>Atl Sestini fiamme verdi</t>
  </si>
  <si>
    <t>Tarantino Ilaria</t>
  </si>
  <si>
    <t>CORADESCHI PAOLOZZI LEONE</t>
  </si>
  <si>
    <t>CARRARESI MARCO</t>
  </si>
  <si>
    <t>FRACASSI LINDA</t>
  </si>
  <si>
    <t>MISURA 1</t>
  </si>
  <si>
    <t>MISURA 2</t>
  </si>
  <si>
    <t xml:space="preserve"> MISURA 2</t>
  </si>
  <si>
    <t>MIS. MIGL</t>
  </si>
  <si>
    <t xml:space="preserve"> MISURA 3</t>
  </si>
  <si>
    <t>Segantini Alessandro</t>
  </si>
  <si>
    <t>LUNGO CADETTI</t>
  </si>
  <si>
    <t>1000 M CADETTE</t>
  </si>
  <si>
    <t>LUNGO CADETTE</t>
  </si>
  <si>
    <t>x</t>
  </si>
  <si>
    <t>MISURA MIGL</t>
  </si>
  <si>
    <t>np</t>
  </si>
  <si>
    <t>Coradeschi Paolozzi Leone</t>
  </si>
  <si>
    <t>MISURA 4</t>
  </si>
  <si>
    <t xml:space="preserve"> MISURA 4</t>
  </si>
  <si>
    <t>rit</t>
  </si>
  <si>
    <t>60 M RAGAZZE 
CLASSIFICA</t>
  </si>
  <si>
    <t>600 M RAGAZZE</t>
  </si>
  <si>
    <t>600 M RAGAZZI</t>
  </si>
  <si>
    <t>60 M RAGAZZI
CLASSIFICA</t>
  </si>
  <si>
    <t>80 M CADETTE
CLASSIFICA</t>
  </si>
  <si>
    <t>1000 M CADETTI</t>
  </si>
  <si>
    <t>80 M CADETTI
CLASSIFICA</t>
  </si>
  <si>
    <t>800 M ALLIEVE</t>
  </si>
  <si>
    <t>100 M ALLIEVE
CLASSIFICA</t>
  </si>
  <si>
    <t>800 M ALLIEVI</t>
  </si>
  <si>
    <t>100 M ALLIEVI
CLASSIFICA</t>
  </si>
  <si>
    <t>80 M CADETTI
SERIE</t>
  </si>
  <si>
    <t>100 M ALLIEVI
SERIE</t>
  </si>
  <si>
    <t>100 M ALLIEVE
SERIE</t>
  </si>
  <si>
    <t>80 M CADETTE
SERIE</t>
  </si>
  <si>
    <t>60 M RAGAZZI
SERIE</t>
  </si>
  <si>
    <t>60 M RAGAZZE
SERIE</t>
  </si>
  <si>
    <t>50 M ESO C MASCHI 
SERIE</t>
  </si>
  <si>
    <t>50 M ESO C FEMMINE 
SERIE</t>
  </si>
  <si>
    <t>SERIE 1</t>
  </si>
  <si>
    <t>SERIE 2</t>
  </si>
  <si>
    <t>SERIE 3</t>
  </si>
  <si>
    <t>SERIE 4</t>
  </si>
  <si>
    <t>SERIE 5</t>
  </si>
  <si>
    <t xml:space="preserve">SERIE 1 </t>
  </si>
  <si>
    <t>SERIE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</si>
</sst>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General"/>
    <numFmt numFmtId="165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/>
    <xf numFmtId="164" fontId="3" fillId="0" borderId="0"/>
    <xf numFmtId="0" fontId="4" fillId="9" borderId="0" applyNumberFormat="0" applyBorder="0" applyAlignment="0" applyProtection="0"/>
  </cellStyleXfs>
  <cellXfs count="19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1" fontId="1" fillId="0" borderId="0" xfId="0" applyNumberFormat="1" applyFont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6" borderId="8" xfId="0" applyFill="1" applyBorder="1" applyAlignment="1">
      <alignment vertical="center"/>
    </xf>
    <xf numFmtId="0" fontId="0" fillId="6" borderId="8" xfId="0" applyFill="1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center" vertical="center"/>
    </xf>
    <xf numFmtId="0" fontId="0" fillId="7" borderId="8" xfId="0" applyFill="1" applyBorder="1" applyAlignment="1">
      <alignment vertical="center"/>
    </xf>
    <xf numFmtId="0" fontId="0" fillId="7" borderId="8" xfId="0" applyFill="1" applyBorder="1" applyAlignment="1">
      <alignment horizontal="center" vertical="center"/>
    </xf>
    <xf numFmtId="0" fontId="0" fillId="6" borderId="11" xfId="0" applyFill="1" applyBorder="1" applyAlignment="1">
      <alignment vertical="center"/>
    </xf>
    <xf numFmtId="0" fontId="0" fillId="6" borderId="11" xfId="0" applyFill="1" applyBorder="1" applyAlignment="1">
      <alignment horizontal="center" vertical="center"/>
    </xf>
    <xf numFmtId="0" fontId="0" fillId="8" borderId="8" xfId="0" applyFill="1" applyBorder="1" applyAlignment="1">
      <alignment vertical="center"/>
    </xf>
    <xf numFmtId="0" fontId="0" fillId="8" borderId="8" xfId="0" applyFill="1" applyBorder="1" applyAlignment="1">
      <alignment horizontal="center" vertical="center"/>
    </xf>
    <xf numFmtId="0" fontId="0" fillId="7" borderId="11" xfId="0" applyFill="1" applyBorder="1" applyAlignment="1">
      <alignment vertical="center"/>
    </xf>
    <xf numFmtId="0" fontId="0" fillId="7" borderId="11" xfId="0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8" borderId="11" xfId="0" applyFill="1" applyBorder="1" applyAlignment="1">
      <alignment vertical="center"/>
    </xf>
    <xf numFmtId="0" fontId="0" fillId="8" borderId="11" xfId="0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10" borderId="8" xfId="0" applyFont="1" applyFill="1" applyBorder="1" applyAlignment="1">
      <alignment vertical="center"/>
    </xf>
    <xf numFmtId="0" fontId="1" fillId="10" borderId="8" xfId="0" applyFont="1" applyFill="1" applyBorder="1" applyAlignment="1">
      <alignment horizontal="center" vertical="center"/>
    </xf>
    <xf numFmtId="2" fontId="1" fillId="10" borderId="8" xfId="0" applyNumberFormat="1" applyFont="1" applyFill="1" applyBorder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vertical="center"/>
    </xf>
    <xf numFmtId="2" fontId="1" fillId="10" borderId="8" xfId="0" applyNumberFormat="1" applyFont="1" applyFill="1" applyBorder="1" applyAlignment="1">
      <alignment vertical="center"/>
    </xf>
    <xf numFmtId="1" fontId="7" fillId="10" borderId="8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0" fillId="5" borderId="0" xfId="0" applyFill="1" applyAlignment="1">
      <alignment vertical="center"/>
    </xf>
    <xf numFmtId="0" fontId="1" fillId="6" borderId="15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0" fillId="6" borderId="15" xfId="0" applyFill="1" applyBorder="1" applyAlignment="1">
      <alignment vertical="center"/>
    </xf>
    <xf numFmtId="0" fontId="0" fillId="6" borderId="15" xfId="0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0" fillId="5" borderId="13" xfId="0" applyFill="1" applyBorder="1" applyAlignment="1">
      <alignment vertical="center"/>
    </xf>
    <xf numFmtId="0" fontId="0" fillId="5" borderId="13" xfId="0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" fontId="1" fillId="10" borderId="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165" fontId="8" fillId="5" borderId="11" xfId="0" applyNumberFormat="1" applyFont="1" applyFill="1" applyBorder="1" applyAlignment="1">
      <alignment horizontal="center" vertical="center"/>
    </xf>
    <xf numFmtId="165" fontId="8" fillId="6" borderId="8" xfId="0" applyNumberFormat="1" applyFont="1" applyFill="1" applyBorder="1" applyAlignment="1">
      <alignment horizontal="center" vertical="center"/>
    </xf>
    <xf numFmtId="165" fontId="8" fillId="6" borderId="1" xfId="0" applyNumberFormat="1" applyFont="1" applyFill="1" applyBorder="1" applyAlignment="1">
      <alignment horizontal="center" vertical="center"/>
    </xf>
    <xf numFmtId="165" fontId="8" fillId="6" borderId="11" xfId="0" applyNumberFormat="1" applyFont="1" applyFill="1" applyBorder="1" applyAlignment="1">
      <alignment horizontal="center" vertical="center"/>
    </xf>
    <xf numFmtId="165" fontId="8" fillId="7" borderId="8" xfId="0" applyNumberFormat="1" applyFont="1" applyFill="1" applyBorder="1" applyAlignment="1">
      <alignment horizontal="center" vertical="center"/>
    </xf>
    <xf numFmtId="165" fontId="8" fillId="7" borderId="1" xfId="0" applyNumberFormat="1" applyFont="1" applyFill="1" applyBorder="1" applyAlignment="1">
      <alignment horizontal="center" vertical="center"/>
    </xf>
    <xf numFmtId="165" fontId="8" fillId="7" borderId="11" xfId="0" applyNumberFormat="1" applyFont="1" applyFill="1" applyBorder="1" applyAlignment="1">
      <alignment horizontal="center" vertical="center"/>
    </xf>
    <xf numFmtId="165" fontId="8" fillId="8" borderId="8" xfId="0" applyNumberFormat="1" applyFont="1" applyFill="1" applyBorder="1" applyAlignment="1">
      <alignment horizontal="center" vertical="center"/>
    </xf>
    <xf numFmtId="165" fontId="8" fillId="8" borderId="1" xfId="0" applyNumberFormat="1" applyFont="1" applyFill="1" applyBorder="1" applyAlignment="1">
      <alignment horizontal="center" vertical="center"/>
    </xf>
    <xf numFmtId="165" fontId="8" fillId="8" borderId="11" xfId="0" applyNumberFormat="1" applyFont="1" applyFill="1" applyBorder="1" applyAlignment="1">
      <alignment horizontal="center" vertical="center"/>
    </xf>
    <xf numFmtId="165" fontId="8" fillId="2" borderId="8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vertical="center"/>
    </xf>
    <xf numFmtId="165" fontId="8" fillId="5" borderId="1" xfId="0" applyNumberFormat="1" applyFont="1" applyFill="1" applyBorder="1" applyAlignment="1">
      <alignment vertical="center"/>
    </xf>
    <xf numFmtId="165" fontId="8" fillId="5" borderId="11" xfId="0" applyNumberFormat="1" applyFont="1" applyFill="1" applyBorder="1" applyAlignment="1">
      <alignment vertical="center"/>
    </xf>
    <xf numFmtId="165" fontId="8" fillId="6" borderId="8" xfId="0" applyNumberFormat="1" applyFont="1" applyFill="1" applyBorder="1" applyAlignment="1">
      <alignment vertical="center"/>
    </xf>
    <xf numFmtId="165" fontId="8" fillId="6" borderId="1" xfId="0" applyNumberFormat="1" applyFont="1" applyFill="1" applyBorder="1" applyAlignment="1">
      <alignment vertical="center"/>
    </xf>
    <xf numFmtId="165" fontId="8" fillId="6" borderId="15" xfId="0" applyNumberFormat="1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1" fillId="10" borderId="1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2" fontId="1" fillId="0" borderId="16" xfId="0" applyNumberFormat="1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2" fontId="8" fillId="0" borderId="0" xfId="0" applyNumberFormat="1" applyFont="1" applyAlignment="1">
      <alignment horizontal="center" vertical="center"/>
    </xf>
    <xf numFmtId="164" fontId="3" fillId="0" borderId="1" xfId="1" applyBorder="1" applyAlignment="1">
      <alignment vertical="center"/>
    </xf>
    <xf numFmtId="0" fontId="0" fillId="0" borderId="10" xfId="0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2" fontId="8" fillId="10" borderId="8" xfId="0" applyNumberFormat="1" applyFont="1" applyFill="1" applyBorder="1" applyAlignment="1">
      <alignment horizontal="center" vertical="center"/>
    </xf>
    <xf numFmtId="2" fontId="9" fillId="0" borderId="0" xfId="0" applyNumberFormat="1" applyFont="1" applyAlignment="1">
      <alignment vertical="center"/>
    </xf>
    <xf numFmtId="47" fontId="8" fillId="0" borderId="1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2" fontId="8" fillId="1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47" fontId="1" fillId="0" borderId="1" xfId="0" applyNumberFormat="1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65" fontId="8" fillId="8" borderId="17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7" fontId="8" fillId="0" borderId="0" xfId="0" applyNumberFormat="1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9" xfId="0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7" fontId="8" fillId="0" borderId="0" xfId="0" applyNumberFormat="1" applyFont="1" applyBorder="1" applyAlignment="1">
      <alignment horizontal="center" vertical="center"/>
    </xf>
    <xf numFmtId="47" fontId="8" fillId="0" borderId="1" xfId="0" applyNumberFormat="1" applyFont="1" applyFill="1" applyBorder="1" applyAlignment="1">
      <alignment horizontal="center" vertical="center"/>
    </xf>
    <xf numFmtId="47" fontId="1" fillId="0" borderId="0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3">
    <cellStyle name="Excel Built-in Normal" xfId="1" xr:uid="{832DFC02-81BB-4090-93D0-00ABC71E6F07}"/>
    <cellStyle name="Normale" xfId="0" builtinId="0"/>
    <cellStyle name="Valore non valido" xfId="2" builtinId="27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D1DE-E786-4DDB-A7CD-3F97BE0C9B84}">
  <sheetPr>
    <pageSetUpPr fitToPage="1"/>
  </sheetPr>
  <dimension ref="A1:O15"/>
  <sheetViews>
    <sheetView zoomScaleNormal="100" workbookViewId="0">
      <selection activeCell="K1" sqref="K1:K1048576"/>
    </sheetView>
  </sheetViews>
  <sheetFormatPr defaultRowHeight="15" x14ac:dyDescent="0.25"/>
  <cols>
    <col min="1" max="1" width="5.7109375" style="4" bestFit="1" customWidth="1"/>
    <col min="2" max="2" width="16.140625" style="4" bestFit="1" customWidth="1"/>
    <col min="3" max="3" width="6.5703125" style="3" bestFit="1" customWidth="1"/>
    <col min="4" max="4" width="28.28515625" style="4" customWidth="1"/>
    <col min="5" max="5" width="7.5703125" style="69" bestFit="1" customWidth="1"/>
    <col min="6" max="6" width="7.7109375" style="69" bestFit="1" customWidth="1"/>
    <col min="7" max="7" width="6.85546875" style="69" bestFit="1" customWidth="1"/>
    <col min="8" max="8" width="9.140625" style="4"/>
    <col min="9" max="9" width="5.7109375" style="4" bestFit="1" customWidth="1"/>
    <col min="10" max="10" width="16.140625" style="4" bestFit="1" customWidth="1"/>
    <col min="11" max="11" width="6.5703125" style="3" bestFit="1" customWidth="1"/>
    <col min="12" max="12" width="23" style="4" customWidth="1"/>
    <col min="13" max="13" width="7.5703125" style="69" bestFit="1" customWidth="1"/>
    <col min="14" max="14" width="7.42578125" style="69" bestFit="1" customWidth="1"/>
    <col min="15" max="15" width="7.5703125" style="69" bestFit="1" customWidth="1"/>
    <col min="16" max="16384" width="9.140625" style="4"/>
  </cols>
  <sheetData>
    <row r="1" spans="1:15" x14ac:dyDescent="0.25">
      <c r="A1" s="155" t="s">
        <v>289</v>
      </c>
      <c r="B1" s="144"/>
      <c r="C1" s="144"/>
      <c r="D1" s="144"/>
      <c r="E1" s="144"/>
      <c r="F1" s="144"/>
      <c r="G1" s="145"/>
      <c r="I1" s="5"/>
      <c r="O1" s="81"/>
    </row>
    <row r="2" spans="1:15" x14ac:dyDescent="0.25">
      <c r="A2" s="146"/>
      <c r="B2" s="147"/>
      <c r="C2" s="147"/>
      <c r="D2" s="147"/>
      <c r="E2" s="147"/>
      <c r="F2" s="147"/>
      <c r="G2" s="148"/>
      <c r="O2" s="81"/>
    </row>
    <row r="3" spans="1:15" x14ac:dyDescent="0.25">
      <c r="A3" s="70"/>
      <c r="B3" s="70" t="s">
        <v>2</v>
      </c>
      <c r="C3" s="71" t="s">
        <v>3</v>
      </c>
      <c r="D3" s="70" t="s">
        <v>0</v>
      </c>
      <c r="E3" s="71" t="s">
        <v>1</v>
      </c>
      <c r="F3" s="71" t="s">
        <v>7</v>
      </c>
      <c r="G3" s="71" t="s">
        <v>5</v>
      </c>
      <c r="I3" s="5"/>
      <c r="J3" s="5"/>
      <c r="K3" s="69"/>
      <c r="L3" s="5"/>
      <c r="O3" s="81"/>
    </row>
    <row r="4" spans="1:15" x14ac:dyDescent="0.25">
      <c r="A4" s="158"/>
      <c r="B4" s="158" t="s">
        <v>185</v>
      </c>
      <c r="C4" s="159">
        <v>2006</v>
      </c>
      <c r="D4" s="158" t="s">
        <v>188</v>
      </c>
      <c r="E4" s="160">
        <v>873</v>
      </c>
      <c r="F4" s="196">
        <v>1.4606481481481482E-3</v>
      </c>
      <c r="G4" s="171">
        <v>1</v>
      </c>
    </row>
    <row r="5" spans="1:15" x14ac:dyDescent="0.25">
      <c r="A5" s="158"/>
      <c r="B5" s="158" t="s">
        <v>189</v>
      </c>
      <c r="C5" s="159">
        <v>2006</v>
      </c>
      <c r="D5" s="158" t="s">
        <v>191</v>
      </c>
      <c r="E5" s="160">
        <v>64</v>
      </c>
      <c r="F5" s="196">
        <v>1.4930555555555556E-3</v>
      </c>
      <c r="G5" s="171">
        <v>2</v>
      </c>
    </row>
    <row r="6" spans="1:15" x14ac:dyDescent="0.25">
      <c r="A6" s="158"/>
      <c r="B6" s="158" t="s">
        <v>190</v>
      </c>
      <c r="C6" s="159">
        <v>2007</v>
      </c>
      <c r="D6" s="158" t="s">
        <v>191</v>
      </c>
      <c r="E6" s="160">
        <v>65</v>
      </c>
      <c r="F6" s="196">
        <v>1.540509259259259E-3</v>
      </c>
      <c r="G6" s="171">
        <v>3</v>
      </c>
    </row>
    <row r="7" spans="1:15" s="167" customFormat="1" x14ac:dyDescent="0.25">
      <c r="A7" s="177"/>
      <c r="B7" s="177"/>
      <c r="C7" s="177"/>
      <c r="D7" s="177"/>
      <c r="E7" s="177"/>
      <c r="F7" s="177"/>
      <c r="G7" s="177"/>
      <c r="K7" s="172"/>
      <c r="M7" s="173"/>
      <c r="N7" s="173"/>
      <c r="O7" s="173"/>
    </row>
    <row r="8" spans="1:15" s="167" customFormat="1" x14ac:dyDescent="0.25">
      <c r="A8" s="177"/>
      <c r="B8" s="177"/>
      <c r="C8" s="173"/>
      <c r="D8" s="177"/>
      <c r="E8" s="173"/>
      <c r="F8" s="173"/>
      <c r="G8" s="179"/>
      <c r="K8" s="172"/>
      <c r="M8" s="173"/>
      <c r="N8" s="173"/>
      <c r="O8" s="173"/>
    </row>
    <row r="9" spans="1:15" s="167" customFormat="1" x14ac:dyDescent="0.25">
      <c r="A9" s="143" t="s">
        <v>290</v>
      </c>
      <c r="B9" s="144"/>
      <c r="C9" s="144"/>
      <c r="D9" s="144"/>
      <c r="E9" s="144"/>
      <c r="F9" s="144"/>
      <c r="G9" s="145"/>
      <c r="H9" s="4"/>
      <c r="I9" s="149" t="s">
        <v>292</v>
      </c>
      <c r="J9" s="150"/>
      <c r="K9" s="150"/>
      <c r="L9" s="150"/>
      <c r="M9" s="150"/>
      <c r="N9" s="151"/>
      <c r="O9" s="69"/>
    </row>
    <row r="10" spans="1:15" s="167" customFormat="1" x14ac:dyDescent="0.25">
      <c r="A10" s="146"/>
      <c r="B10" s="147"/>
      <c r="C10" s="147"/>
      <c r="D10" s="147"/>
      <c r="E10" s="147"/>
      <c r="F10" s="147"/>
      <c r="G10" s="148"/>
      <c r="H10" s="4"/>
      <c r="I10" s="152"/>
      <c r="J10" s="153"/>
      <c r="K10" s="153"/>
      <c r="L10" s="153"/>
      <c r="M10" s="153"/>
      <c r="N10" s="154"/>
      <c r="O10" s="69"/>
    </row>
    <row r="11" spans="1:15" s="167" customFormat="1" ht="15.75" thickBot="1" x14ac:dyDescent="0.3">
      <c r="A11" s="70" t="s">
        <v>1</v>
      </c>
      <c r="B11" s="70" t="s">
        <v>2</v>
      </c>
      <c r="C11" s="71" t="s">
        <v>3</v>
      </c>
      <c r="D11" s="70" t="s">
        <v>0</v>
      </c>
      <c r="E11" s="71" t="s">
        <v>6</v>
      </c>
      <c r="F11" s="71" t="s">
        <v>7</v>
      </c>
      <c r="G11" s="73" t="s">
        <v>5</v>
      </c>
      <c r="H11" s="4"/>
      <c r="I11" s="54" t="s">
        <v>1</v>
      </c>
      <c r="J11" s="54" t="s">
        <v>2</v>
      </c>
      <c r="K11" s="55" t="s">
        <v>3</v>
      </c>
      <c r="L11" s="54" t="s">
        <v>0</v>
      </c>
      <c r="M11" s="55" t="s">
        <v>6</v>
      </c>
      <c r="N11" s="55" t="s">
        <v>7</v>
      </c>
      <c r="O11" s="78"/>
    </row>
    <row r="12" spans="1:15" s="167" customFormat="1" ht="15.75" thickTop="1" x14ac:dyDescent="0.25">
      <c r="A12" s="158"/>
      <c r="B12" s="158" t="s">
        <v>184</v>
      </c>
      <c r="C12" s="159">
        <v>2006</v>
      </c>
      <c r="D12" s="158" t="s">
        <v>187</v>
      </c>
      <c r="E12" s="160">
        <v>3</v>
      </c>
      <c r="F12" s="185">
        <v>11.9</v>
      </c>
      <c r="G12" s="171">
        <v>1</v>
      </c>
      <c r="H12" s="4"/>
      <c r="I12" s="51"/>
      <c r="J12" s="82" t="s">
        <v>182</v>
      </c>
      <c r="K12" s="52">
        <v>2006</v>
      </c>
      <c r="L12" s="51" t="s">
        <v>186</v>
      </c>
      <c r="M12" s="53">
        <v>1</v>
      </c>
      <c r="N12" s="66">
        <v>12.2</v>
      </c>
      <c r="O12" s="69" t="s">
        <v>305</v>
      </c>
    </row>
    <row r="13" spans="1:15" s="167" customFormat="1" x14ac:dyDescent="0.25">
      <c r="A13" s="158"/>
      <c r="B13" s="158" t="s">
        <v>185</v>
      </c>
      <c r="C13" s="159">
        <v>2006</v>
      </c>
      <c r="D13" s="158" t="s">
        <v>188</v>
      </c>
      <c r="E13" s="160">
        <v>4</v>
      </c>
      <c r="F13" s="185">
        <v>12.1</v>
      </c>
      <c r="G13" s="171">
        <v>2</v>
      </c>
      <c r="H13" s="4"/>
      <c r="I13" s="10"/>
      <c r="J13" s="10" t="s">
        <v>183</v>
      </c>
      <c r="K13" s="11">
        <v>2006</v>
      </c>
      <c r="L13" s="10" t="s">
        <v>186</v>
      </c>
      <c r="M13" s="39">
        <v>2</v>
      </c>
      <c r="N13" s="56">
        <v>13.4</v>
      </c>
      <c r="O13" s="69"/>
    </row>
    <row r="14" spans="1:15" s="167" customFormat="1" x14ac:dyDescent="0.25">
      <c r="A14" s="158"/>
      <c r="B14" s="158" t="s">
        <v>182</v>
      </c>
      <c r="C14" s="159">
        <v>2006</v>
      </c>
      <c r="D14" s="158" t="s">
        <v>186</v>
      </c>
      <c r="E14" s="160">
        <v>1</v>
      </c>
      <c r="F14" s="185">
        <v>12.2</v>
      </c>
      <c r="G14" s="171">
        <v>3</v>
      </c>
      <c r="H14" s="4"/>
      <c r="I14" s="10"/>
      <c r="J14" s="10" t="s">
        <v>184</v>
      </c>
      <c r="K14" s="11">
        <v>2006</v>
      </c>
      <c r="L14" s="10" t="s">
        <v>187</v>
      </c>
      <c r="M14" s="39">
        <v>3</v>
      </c>
      <c r="N14" s="56">
        <v>11.9</v>
      </c>
      <c r="O14" s="69"/>
    </row>
    <row r="15" spans="1:15" s="167" customFormat="1" x14ac:dyDescent="0.25">
      <c r="A15" s="158"/>
      <c r="B15" s="158" t="s">
        <v>183</v>
      </c>
      <c r="C15" s="159">
        <v>2006</v>
      </c>
      <c r="D15" s="158" t="s">
        <v>186</v>
      </c>
      <c r="E15" s="160">
        <v>2</v>
      </c>
      <c r="F15" s="185">
        <v>13.4</v>
      </c>
      <c r="G15" s="171">
        <v>4</v>
      </c>
      <c r="H15" s="4"/>
      <c r="I15" s="10"/>
      <c r="J15" s="10" t="s">
        <v>185</v>
      </c>
      <c r="K15" s="11">
        <v>2006</v>
      </c>
      <c r="L15" s="10" t="s">
        <v>188</v>
      </c>
      <c r="M15" s="39">
        <v>4</v>
      </c>
      <c r="N15" s="56">
        <v>12.1</v>
      </c>
      <c r="O15" s="69"/>
    </row>
  </sheetData>
  <sortState xmlns:xlrd2="http://schemas.microsoft.com/office/spreadsheetml/2017/richdata2" ref="B12:F15">
    <sortCondition ref="F12:F15"/>
  </sortState>
  <mergeCells count="3">
    <mergeCell ref="A9:G10"/>
    <mergeCell ref="I9:N10"/>
    <mergeCell ref="A1:G2"/>
  </mergeCells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4A6A-8AC3-409E-8238-16A4E5C33B75}">
  <sheetPr>
    <pageSetUpPr fitToPage="1"/>
  </sheetPr>
  <dimension ref="A1:O26"/>
  <sheetViews>
    <sheetView zoomScaleNormal="100" workbookViewId="0">
      <selection activeCell="C3" sqref="C1:C1048576"/>
    </sheetView>
  </sheetViews>
  <sheetFormatPr defaultRowHeight="15" x14ac:dyDescent="0.25"/>
  <cols>
    <col min="1" max="1" width="5.7109375" style="4" bestFit="1" customWidth="1"/>
    <col min="2" max="2" width="17" style="4" bestFit="1" customWidth="1"/>
    <col min="3" max="3" width="6.5703125" style="3" bestFit="1" customWidth="1"/>
    <col min="4" max="4" width="23.5703125" style="4" customWidth="1"/>
    <col min="5" max="5" width="7.5703125" style="69" bestFit="1" customWidth="1"/>
    <col min="6" max="6" width="7.7109375" style="69" bestFit="1" customWidth="1"/>
    <col min="7" max="7" width="6.85546875" style="69" bestFit="1" customWidth="1"/>
    <col min="8" max="8" width="9.140625" style="4"/>
    <col min="9" max="9" width="5.7109375" style="4" bestFit="1" customWidth="1"/>
    <col min="10" max="10" width="17" style="4" bestFit="1" customWidth="1"/>
    <col min="11" max="11" width="6.5703125" style="3" bestFit="1" customWidth="1"/>
    <col min="12" max="12" width="19.7109375" style="4" bestFit="1" customWidth="1"/>
    <col min="13" max="13" width="7.5703125" style="69" bestFit="1" customWidth="1"/>
    <col min="14" max="14" width="7.42578125" style="69" bestFit="1" customWidth="1"/>
    <col min="15" max="15" width="7.5703125" style="69" bestFit="1" customWidth="1"/>
    <col min="16" max="16384" width="9.140625" style="4"/>
  </cols>
  <sheetData>
    <row r="1" spans="1:15" x14ac:dyDescent="0.25">
      <c r="A1" s="155" t="s">
        <v>287</v>
      </c>
      <c r="B1" s="144"/>
      <c r="C1" s="144"/>
      <c r="D1" s="144"/>
      <c r="E1" s="144"/>
      <c r="F1" s="144"/>
      <c r="G1" s="145"/>
      <c r="I1" s="5"/>
      <c r="O1" s="81"/>
    </row>
    <row r="2" spans="1:15" x14ac:dyDescent="0.25">
      <c r="A2" s="146"/>
      <c r="B2" s="147"/>
      <c r="C2" s="147"/>
      <c r="D2" s="147"/>
      <c r="E2" s="147"/>
      <c r="F2" s="147"/>
      <c r="G2" s="148"/>
      <c r="O2" s="81"/>
    </row>
    <row r="3" spans="1:15" x14ac:dyDescent="0.25">
      <c r="A3" s="70"/>
      <c r="B3" s="70" t="s">
        <v>2</v>
      </c>
      <c r="C3" s="71" t="s">
        <v>3</v>
      </c>
      <c r="D3" s="70" t="s">
        <v>0</v>
      </c>
      <c r="E3" s="71" t="s">
        <v>1</v>
      </c>
      <c r="F3" s="71" t="s">
        <v>7</v>
      </c>
      <c r="G3" s="73" t="s">
        <v>5</v>
      </c>
      <c r="I3" s="5"/>
      <c r="J3" s="5"/>
      <c r="K3" s="69"/>
      <c r="L3" s="5"/>
      <c r="O3" s="81"/>
    </row>
    <row r="4" spans="1:15" x14ac:dyDescent="0.25">
      <c r="A4" s="158"/>
      <c r="B4" s="158" t="s">
        <v>194</v>
      </c>
      <c r="C4" s="159">
        <v>2006</v>
      </c>
      <c r="D4" s="158" t="s">
        <v>188</v>
      </c>
      <c r="E4" s="160">
        <v>81</v>
      </c>
      <c r="F4" s="196">
        <v>1.9236111111111112E-3</v>
      </c>
      <c r="G4" s="171">
        <v>1</v>
      </c>
    </row>
    <row r="5" spans="1:15" x14ac:dyDescent="0.25">
      <c r="A5" s="158"/>
      <c r="B5" s="158" t="s">
        <v>193</v>
      </c>
      <c r="C5" s="159">
        <v>2007</v>
      </c>
      <c r="D5" s="158" t="s">
        <v>188</v>
      </c>
      <c r="E5" s="160">
        <v>874</v>
      </c>
      <c r="F5" s="196">
        <v>2.0046296296296296E-3</v>
      </c>
      <c r="G5" s="171">
        <v>2</v>
      </c>
    </row>
    <row r="6" spans="1:15" s="167" customFormat="1" x14ac:dyDescent="0.25">
      <c r="C6" s="172"/>
      <c r="E6" s="173"/>
      <c r="F6" s="189"/>
      <c r="G6" s="174"/>
      <c r="K6" s="172"/>
      <c r="M6" s="173"/>
      <c r="N6" s="173"/>
      <c r="O6" s="173"/>
    </row>
    <row r="7" spans="1:15" s="167" customFormat="1" x14ac:dyDescent="0.25">
      <c r="C7" s="172"/>
      <c r="E7" s="173"/>
      <c r="F7" s="189"/>
      <c r="G7" s="174"/>
      <c r="K7" s="172"/>
      <c r="M7" s="173"/>
      <c r="N7" s="173"/>
      <c r="O7" s="173"/>
    </row>
    <row r="8" spans="1:15" s="167" customFormat="1" x14ac:dyDescent="0.25">
      <c r="A8" s="143" t="s">
        <v>288</v>
      </c>
      <c r="B8" s="144"/>
      <c r="C8" s="144"/>
      <c r="D8" s="144"/>
      <c r="E8" s="144"/>
      <c r="F8" s="144"/>
      <c r="G8" s="145"/>
      <c r="H8" s="4"/>
      <c r="I8" s="149" t="s">
        <v>293</v>
      </c>
      <c r="J8" s="150"/>
      <c r="K8" s="150"/>
      <c r="L8" s="150"/>
      <c r="M8" s="150"/>
      <c r="N8" s="151"/>
      <c r="O8" s="69"/>
    </row>
    <row r="9" spans="1:15" s="167" customFormat="1" x14ac:dyDescent="0.25">
      <c r="A9" s="146"/>
      <c r="B9" s="147"/>
      <c r="C9" s="147"/>
      <c r="D9" s="147"/>
      <c r="E9" s="147"/>
      <c r="F9" s="147"/>
      <c r="G9" s="148"/>
      <c r="H9" s="4"/>
      <c r="I9" s="152"/>
      <c r="J9" s="153"/>
      <c r="K9" s="153"/>
      <c r="L9" s="153"/>
      <c r="M9" s="153"/>
      <c r="N9" s="154"/>
      <c r="O9" s="69"/>
    </row>
    <row r="10" spans="1:15" s="167" customFormat="1" ht="15.75" thickBot="1" x14ac:dyDescent="0.3">
      <c r="A10" s="70" t="s">
        <v>1</v>
      </c>
      <c r="B10" s="70" t="s">
        <v>2</v>
      </c>
      <c r="C10" s="71" t="s">
        <v>3</v>
      </c>
      <c r="D10" s="70" t="s">
        <v>0</v>
      </c>
      <c r="E10" s="71" t="s">
        <v>6</v>
      </c>
      <c r="F10" s="71" t="s">
        <v>7</v>
      </c>
      <c r="G10" s="73" t="s">
        <v>5</v>
      </c>
      <c r="H10" s="4"/>
      <c r="I10" s="54" t="s">
        <v>1</v>
      </c>
      <c r="J10" s="54" t="s">
        <v>2</v>
      </c>
      <c r="K10" s="55" t="s">
        <v>3</v>
      </c>
      <c r="L10" s="54" t="s">
        <v>0</v>
      </c>
      <c r="M10" s="55" t="s">
        <v>6</v>
      </c>
      <c r="N10" s="55" t="s">
        <v>7</v>
      </c>
      <c r="O10" s="78"/>
    </row>
    <row r="11" spans="1:15" s="167" customFormat="1" ht="15.75" thickTop="1" x14ac:dyDescent="0.25">
      <c r="A11" s="158"/>
      <c r="B11" s="158" t="s">
        <v>192</v>
      </c>
      <c r="C11" s="159">
        <v>2007</v>
      </c>
      <c r="D11" s="158" t="s">
        <v>188</v>
      </c>
      <c r="E11" s="160">
        <v>1</v>
      </c>
      <c r="F11" s="185">
        <v>14.2</v>
      </c>
      <c r="G11" s="171">
        <v>1</v>
      </c>
      <c r="H11" s="4"/>
      <c r="I11" s="51"/>
      <c r="J11" s="51" t="s">
        <v>192</v>
      </c>
      <c r="K11" s="52">
        <v>2007</v>
      </c>
      <c r="L11" s="51" t="s">
        <v>188</v>
      </c>
      <c r="M11" s="53">
        <v>1</v>
      </c>
      <c r="N11" s="101">
        <v>14.2</v>
      </c>
      <c r="O11" s="69" t="s">
        <v>305</v>
      </c>
    </row>
    <row r="12" spans="1:15" s="167" customFormat="1" x14ac:dyDescent="0.25">
      <c r="A12" s="158"/>
      <c r="B12" s="158" t="s">
        <v>194</v>
      </c>
      <c r="C12" s="159">
        <v>2006</v>
      </c>
      <c r="D12" s="158" t="s">
        <v>188</v>
      </c>
      <c r="E12" s="160">
        <v>3</v>
      </c>
      <c r="F12" s="185">
        <v>14.3</v>
      </c>
      <c r="G12" s="171">
        <v>2</v>
      </c>
      <c r="H12" s="4"/>
      <c r="I12" s="10"/>
      <c r="J12" s="10" t="s">
        <v>193</v>
      </c>
      <c r="K12" s="11">
        <v>2007</v>
      </c>
      <c r="L12" s="10" t="s">
        <v>188</v>
      </c>
      <c r="M12" s="39">
        <v>2</v>
      </c>
      <c r="N12" s="102">
        <v>14.6</v>
      </c>
      <c r="O12" s="69"/>
    </row>
    <row r="13" spans="1:15" s="167" customFormat="1" x14ac:dyDescent="0.25">
      <c r="A13" s="158"/>
      <c r="B13" s="158" t="s">
        <v>193</v>
      </c>
      <c r="C13" s="159">
        <v>2007</v>
      </c>
      <c r="D13" s="158" t="s">
        <v>188</v>
      </c>
      <c r="E13" s="160">
        <v>2</v>
      </c>
      <c r="F13" s="185">
        <v>14.6</v>
      </c>
      <c r="G13" s="171">
        <v>3</v>
      </c>
      <c r="H13" s="4"/>
      <c r="I13" s="10"/>
      <c r="J13" s="10" t="s">
        <v>194</v>
      </c>
      <c r="K13" s="11">
        <v>2006</v>
      </c>
      <c r="L13" s="10" t="s">
        <v>188</v>
      </c>
      <c r="M13" s="39">
        <v>3</v>
      </c>
      <c r="N13" s="102">
        <v>14.3</v>
      </c>
      <c r="O13" s="69"/>
    </row>
    <row r="14" spans="1:15" s="167" customFormat="1" x14ac:dyDescent="0.25">
      <c r="A14" s="158"/>
      <c r="B14" s="158" t="s">
        <v>195</v>
      </c>
      <c r="C14" s="159">
        <v>2007</v>
      </c>
      <c r="D14" s="158" t="s">
        <v>188</v>
      </c>
      <c r="E14" s="160">
        <v>4</v>
      </c>
      <c r="F14" s="185">
        <v>15</v>
      </c>
      <c r="G14" s="171">
        <v>4</v>
      </c>
      <c r="H14" s="4"/>
      <c r="I14" s="10"/>
      <c r="J14" s="10" t="s">
        <v>195</v>
      </c>
      <c r="K14" s="11">
        <v>2007</v>
      </c>
      <c r="L14" s="10" t="s">
        <v>188</v>
      </c>
      <c r="M14" s="39">
        <v>4</v>
      </c>
      <c r="N14" s="102">
        <v>15</v>
      </c>
      <c r="O14" s="69"/>
    </row>
    <row r="15" spans="1:15" s="167" customFormat="1" x14ac:dyDescent="0.25">
      <c r="C15" s="172"/>
      <c r="E15" s="173"/>
      <c r="F15" s="189"/>
      <c r="G15" s="174"/>
      <c r="K15" s="172"/>
      <c r="M15" s="173"/>
      <c r="N15" s="173"/>
      <c r="O15" s="173"/>
    </row>
    <row r="16" spans="1:15" s="167" customFormat="1" x14ac:dyDescent="0.25">
      <c r="C16" s="172"/>
      <c r="E16" s="173"/>
      <c r="F16" s="189"/>
      <c r="G16" s="174"/>
      <c r="K16" s="172"/>
      <c r="M16" s="173"/>
      <c r="N16" s="173"/>
      <c r="O16" s="173"/>
    </row>
    <row r="17" spans="3:15" s="167" customFormat="1" x14ac:dyDescent="0.25">
      <c r="C17" s="172"/>
      <c r="E17" s="173"/>
      <c r="F17" s="189"/>
      <c r="G17" s="174"/>
      <c r="K17" s="172"/>
      <c r="M17" s="173"/>
      <c r="N17" s="173"/>
      <c r="O17" s="173"/>
    </row>
    <row r="18" spans="3:15" s="167" customFormat="1" x14ac:dyDescent="0.25">
      <c r="C18" s="172"/>
      <c r="E18" s="173"/>
      <c r="F18" s="189"/>
      <c r="G18" s="174"/>
      <c r="K18" s="172"/>
      <c r="M18" s="173"/>
      <c r="N18" s="173"/>
      <c r="O18" s="173"/>
    </row>
    <row r="19" spans="3:15" s="167" customFormat="1" x14ac:dyDescent="0.25">
      <c r="C19" s="172"/>
      <c r="E19" s="173"/>
      <c r="F19" s="189"/>
      <c r="G19" s="174"/>
      <c r="K19" s="172"/>
      <c r="M19" s="173"/>
      <c r="N19" s="173"/>
      <c r="O19" s="173"/>
    </row>
    <row r="20" spans="3:15" s="167" customFormat="1" x14ac:dyDescent="0.25">
      <c r="C20" s="172"/>
      <c r="E20" s="173"/>
      <c r="F20" s="189"/>
      <c r="G20" s="174"/>
      <c r="K20" s="172"/>
      <c r="M20" s="173"/>
      <c r="N20" s="173"/>
      <c r="O20" s="173"/>
    </row>
    <row r="21" spans="3:15" s="167" customFormat="1" x14ac:dyDescent="0.25">
      <c r="C21" s="172"/>
      <c r="E21" s="173"/>
      <c r="F21" s="189"/>
      <c r="G21" s="174"/>
      <c r="K21" s="172"/>
      <c r="M21" s="173"/>
      <c r="N21" s="173"/>
      <c r="O21" s="173"/>
    </row>
    <row r="22" spans="3:15" s="167" customFormat="1" x14ac:dyDescent="0.25">
      <c r="C22" s="172"/>
      <c r="E22" s="173"/>
      <c r="F22" s="189"/>
      <c r="G22" s="174"/>
      <c r="K22" s="172"/>
      <c r="M22" s="173"/>
      <c r="N22" s="173"/>
      <c r="O22" s="173"/>
    </row>
    <row r="23" spans="3:15" s="167" customFormat="1" x14ac:dyDescent="0.25">
      <c r="C23" s="172"/>
      <c r="E23" s="173"/>
      <c r="F23" s="189"/>
      <c r="G23" s="174"/>
      <c r="K23" s="172"/>
      <c r="M23" s="173"/>
      <c r="N23" s="173"/>
      <c r="O23" s="173"/>
    </row>
    <row r="24" spans="3:15" s="167" customFormat="1" x14ac:dyDescent="0.25">
      <c r="C24" s="172"/>
      <c r="E24" s="173"/>
      <c r="F24" s="189"/>
      <c r="G24" s="174"/>
      <c r="K24" s="172"/>
      <c r="M24" s="173"/>
      <c r="N24" s="173"/>
      <c r="O24" s="173"/>
    </row>
    <row r="25" spans="3:15" s="167" customFormat="1" x14ac:dyDescent="0.25">
      <c r="C25" s="172"/>
      <c r="E25" s="173"/>
      <c r="F25" s="189"/>
      <c r="G25" s="174"/>
      <c r="K25" s="172"/>
      <c r="M25" s="173"/>
      <c r="N25" s="173"/>
      <c r="O25" s="173"/>
    </row>
    <row r="26" spans="3:15" s="167" customFormat="1" x14ac:dyDescent="0.25">
      <c r="C26" s="172"/>
      <c r="E26" s="173"/>
      <c r="F26" s="173"/>
      <c r="G26" s="173"/>
      <c r="K26" s="172"/>
      <c r="M26" s="173"/>
      <c r="N26" s="173"/>
      <c r="O26" s="173"/>
    </row>
  </sheetData>
  <sortState xmlns:xlrd2="http://schemas.microsoft.com/office/spreadsheetml/2017/richdata2" ref="B11:F14">
    <sortCondition ref="F11:F14"/>
  </sortState>
  <mergeCells count="3">
    <mergeCell ref="A8:G9"/>
    <mergeCell ref="I8:N9"/>
    <mergeCell ref="A1:G2"/>
  </mergeCells>
  <pageMargins left="0.7" right="0.7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2D152-F81E-4E53-BD08-F718234A3675}">
  <sheetPr>
    <pageSetUpPr fitToPage="1"/>
  </sheetPr>
  <dimension ref="A1:Z35"/>
  <sheetViews>
    <sheetView zoomScaleNormal="100" workbookViewId="0">
      <selection activeCell="Q28" sqref="Q28"/>
    </sheetView>
  </sheetViews>
  <sheetFormatPr defaultRowHeight="15" x14ac:dyDescent="0.25"/>
  <cols>
    <col min="1" max="1" width="5.7109375" style="4" bestFit="1" customWidth="1"/>
    <col min="2" max="2" width="19.85546875" style="4" bestFit="1" customWidth="1"/>
    <col min="3" max="3" width="6.7109375" style="3" bestFit="1" customWidth="1"/>
    <col min="4" max="4" width="24.5703125" style="4" bestFit="1" customWidth="1"/>
    <col min="5" max="5" width="9.7109375" style="3" bestFit="1" customWidth="1"/>
    <col min="6" max="7" width="10.140625" style="3" bestFit="1" customWidth="1"/>
    <col min="8" max="8" width="9.7109375" style="4" bestFit="1" customWidth="1"/>
    <col min="9" max="9" width="10.140625" style="4" bestFit="1" customWidth="1"/>
    <col min="10" max="10" width="19.85546875" style="4" bestFit="1" customWidth="1"/>
    <col min="11" max="11" width="6.7109375" style="3" bestFit="1" customWidth="1"/>
    <col min="12" max="12" width="20.42578125" style="4" bestFit="1" customWidth="1"/>
    <col min="13" max="13" width="7.5703125" style="69" bestFit="1" customWidth="1"/>
    <col min="14" max="14" width="7.42578125" style="69" bestFit="1" customWidth="1"/>
    <col min="15" max="15" width="8.140625" style="3" customWidth="1"/>
    <col min="16" max="17" width="9.140625" style="4"/>
    <col min="18" max="18" width="24.7109375" style="4" customWidth="1"/>
    <col min="19" max="19" width="9.140625" style="4"/>
    <col min="20" max="20" width="29.85546875" style="4" customWidth="1"/>
    <col min="21" max="25" width="11" style="4" customWidth="1"/>
    <col min="26" max="16384" width="9.140625" style="4"/>
  </cols>
  <sheetData>
    <row r="1" spans="1:26" x14ac:dyDescent="0.25">
      <c r="A1" s="155" t="s">
        <v>285</v>
      </c>
      <c r="B1" s="144"/>
      <c r="C1" s="144"/>
      <c r="D1" s="144"/>
      <c r="E1" s="144"/>
      <c r="F1" s="144"/>
      <c r="G1" s="145"/>
    </row>
    <row r="2" spans="1:26" x14ac:dyDescent="0.25">
      <c r="A2" s="146"/>
      <c r="B2" s="147"/>
      <c r="C2" s="147"/>
      <c r="D2" s="147"/>
      <c r="E2" s="147"/>
      <c r="F2" s="147"/>
      <c r="G2" s="148"/>
    </row>
    <row r="3" spans="1:26" x14ac:dyDescent="0.25">
      <c r="A3" s="70"/>
      <c r="B3" s="70" t="s">
        <v>2</v>
      </c>
      <c r="C3" s="71" t="s">
        <v>3</v>
      </c>
      <c r="D3" s="70" t="s">
        <v>0</v>
      </c>
      <c r="E3" s="71" t="s">
        <v>1</v>
      </c>
      <c r="F3" s="71" t="s">
        <v>7</v>
      </c>
      <c r="G3" s="98" t="s">
        <v>5</v>
      </c>
      <c r="H3" s="175"/>
      <c r="I3" s="175"/>
      <c r="J3" s="175"/>
      <c r="K3" s="176"/>
      <c r="L3" s="175"/>
      <c r="M3" s="194"/>
      <c r="N3" s="194"/>
      <c r="O3" s="176"/>
      <c r="P3" s="175"/>
      <c r="Q3" s="175"/>
    </row>
    <row r="4" spans="1:26" x14ac:dyDescent="0.25">
      <c r="A4" s="8"/>
      <c r="B4" s="8" t="s">
        <v>196</v>
      </c>
      <c r="C4" s="2">
        <v>2008</v>
      </c>
      <c r="D4" s="8" t="s">
        <v>197</v>
      </c>
      <c r="E4" s="68">
        <v>61</v>
      </c>
      <c r="F4" s="133">
        <v>1.9537037037037036E-3</v>
      </c>
      <c r="G4" s="37">
        <v>1</v>
      </c>
      <c r="H4" s="175"/>
      <c r="I4" s="175"/>
      <c r="J4" s="175"/>
      <c r="K4" s="176"/>
      <c r="L4" s="175"/>
      <c r="M4" s="194"/>
      <c r="N4" s="194"/>
      <c r="O4" s="176"/>
      <c r="P4" s="175"/>
      <c r="Q4" s="175"/>
    </row>
    <row r="5" spans="1:26" x14ac:dyDescent="0.25">
      <c r="A5" s="8"/>
      <c r="B5" s="8" t="s">
        <v>198</v>
      </c>
      <c r="C5" s="2">
        <v>2008</v>
      </c>
      <c r="D5" s="8" t="s">
        <v>197</v>
      </c>
      <c r="E5" s="68">
        <v>62</v>
      </c>
      <c r="F5" s="133">
        <v>1.99537037037037E-3</v>
      </c>
      <c r="G5" s="37">
        <v>2</v>
      </c>
      <c r="H5" s="175"/>
      <c r="I5" s="175"/>
      <c r="J5" s="175"/>
      <c r="K5" s="176"/>
      <c r="L5" s="175"/>
      <c r="M5" s="194"/>
      <c r="N5" s="194"/>
      <c r="O5" s="176"/>
      <c r="P5" s="175"/>
      <c r="Q5" s="175"/>
    </row>
    <row r="6" spans="1:26" x14ac:dyDescent="0.25">
      <c r="A6" s="8"/>
      <c r="B6" s="8" t="s">
        <v>20</v>
      </c>
      <c r="C6" s="2">
        <v>2009</v>
      </c>
      <c r="D6" s="8" t="s">
        <v>187</v>
      </c>
      <c r="E6" s="68">
        <v>910</v>
      </c>
      <c r="F6" s="133">
        <v>2.0798611111111113E-3</v>
      </c>
      <c r="G6" s="37">
        <v>3</v>
      </c>
      <c r="H6" s="175"/>
      <c r="I6" s="175"/>
      <c r="J6" s="175"/>
      <c r="K6" s="176"/>
      <c r="L6" s="175"/>
      <c r="M6" s="194"/>
      <c r="N6" s="194"/>
      <c r="O6" s="176"/>
      <c r="P6" s="175"/>
      <c r="Q6" s="175"/>
    </row>
    <row r="7" spans="1:26" x14ac:dyDescent="0.25">
      <c r="A7" s="8"/>
      <c r="B7" s="8" t="s">
        <v>200</v>
      </c>
      <c r="C7" s="2"/>
      <c r="D7" s="8" t="s">
        <v>25</v>
      </c>
      <c r="E7" s="68">
        <v>67</v>
      </c>
      <c r="F7" s="133">
        <v>2.1770833333333334E-3</v>
      </c>
      <c r="G7" s="37">
        <v>4</v>
      </c>
      <c r="H7" s="175"/>
      <c r="I7" s="175"/>
      <c r="J7" s="175"/>
      <c r="K7" s="176"/>
      <c r="L7" s="175"/>
      <c r="M7" s="194"/>
      <c r="N7" s="194"/>
      <c r="O7" s="176"/>
      <c r="P7" s="175"/>
      <c r="Q7" s="175"/>
    </row>
    <row r="8" spans="1:26" x14ac:dyDescent="0.25">
      <c r="A8" s="8"/>
      <c r="B8" s="8" t="s">
        <v>199</v>
      </c>
      <c r="C8" s="2">
        <v>2009</v>
      </c>
      <c r="D8" s="8" t="s">
        <v>197</v>
      </c>
      <c r="E8" s="68">
        <v>63</v>
      </c>
      <c r="F8" s="133">
        <v>2.2905092592592591E-3</v>
      </c>
      <c r="G8" s="37">
        <v>5</v>
      </c>
      <c r="H8" s="175"/>
      <c r="I8" s="175"/>
      <c r="J8" s="175"/>
      <c r="K8" s="176"/>
      <c r="L8" s="175"/>
      <c r="M8" s="194"/>
      <c r="N8" s="194"/>
      <c r="O8" s="176"/>
      <c r="P8" s="175"/>
      <c r="Q8" s="175"/>
    </row>
    <row r="9" spans="1:26" x14ac:dyDescent="0.25">
      <c r="A9" s="167"/>
      <c r="B9" s="186"/>
      <c r="C9" s="187"/>
      <c r="D9" s="186"/>
      <c r="E9" s="180"/>
      <c r="F9" s="174"/>
      <c r="H9" s="175"/>
      <c r="I9" s="175"/>
      <c r="J9" s="175"/>
      <c r="K9" s="176"/>
      <c r="L9" s="175"/>
      <c r="M9" s="194"/>
      <c r="N9" s="195"/>
      <c r="O9" s="194"/>
      <c r="P9" s="175"/>
      <c r="Q9" s="175"/>
    </row>
    <row r="10" spans="1:26" x14ac:dyDescent="0.25">
      <c r="A10" s="167"/>
      <c r="B10" s="186"/>
      <c r="C10" s="187"/>
      <c r="D10" s="186"/>
      <c r="E10" s="180"/>
      <c r="F10" s="174"/>
      <c r="I10" s="177"/>
      <c r="J10" s="177"/>
      <c r="K10" s="177"/>
      <c r="L10" s="177"/>
      <c r="M10" s="177"/>
      <c r="N10" s="177"/>
      <c r="O10" s="177"/>
      <c r="P10" s="167"/>
      <c r="Q10" s="167"/>
      <c r="R10" s="186"/>
      <c r="S10" s="187"/>
      <c r="T10" s="186"/>
      <c r="U10" s="180"/>
      <c r="V10" s="181"/>
      <c r="W10" s="181"/>
      <c r="X10" s="181"/>
      <c r="Y10" s="180"/>
      <c r="Z10" s="174"/>
    </row>
    <row r="11" spans="1:26" x14ac:dyDescent="0.25">
      <c r="A11" s="156" t="s">
        <v>270</v>
      </c>
      <c r="B11" s="156"/>
      <c r="C11" s="156"/>
      <c r="D11" s="156"/>
      <c r="E11" s="156"/>
      <c r="F11" s="156"/>
      <c r="G11" s="156"/>
      <c r="H11" s="156"/>
      <c r="I11" s="156"/>
      <c r="J11" s="156"/>
      <c r="K11" s="177"/>
      <c r="L11" s="177"/>
      <c r="M11" s="177"/>
      <c r="N11" s="177"/>
      <c r="O11" s="177"/>
      <c r="P11" s="167"/>
      <c r="Q11" s="167"/>
      <c r="R11" s="167"/>
      <c r="S11" s="172"/>
      <c r="T11" s="167"/>
      <c r="U11" s="180"/>
      <c r="V11" s="181"/>
      <c r="W11" s="181"/>
      <c r="X11" s="181"/>
      <c r="Y11" s="180"/>
      <c r="Z11" s="174"/>
    </row>
    <row r="12" spans="1:26" x14ac:dyDescent="0.25">
      <c r="A12" s="156"/>
      <c r="B12" s="156"/>
      <c r="C12" s="156"/>
      <c r="D12" s="156"/>
      <c r="E12" s="156"/>
      <c r="F12" s="156"/>
      <c r="G12" s="156"/>
      <c r="H12" s="156"/>
      <c r="I12" s="156"/>
      <c r="J12" s="156"/>
      <c r="K12" s="173"/>
      <c r="L12" s="177"/>
      <c r="M12" s="173"/>
      <c r="N12" s="173"/>
      <c r="O12" s="179"/>
      <c r="P12" s="167"/>
      <c r="Q12" s="177"/>
      <c r="R12" s="177"/>
      <c r="S12" s="177"/>
      <c r="T12" s="177"/>
      <c r="U12" s="177"/>
      <c r="V12" s="177"/>
      <c r="W12" s="177"/>
      <c r="X12" s="177"/>
      <c r="Y12" s="177"/>
      <c r="Z12" s="177"/>
    </row>
    <row r="13" spans="1:26" x14ac:dyDescent="0.25">
      <c r="A13" s="96" t="s">
        <v>1</v>
      </c>
      <c r="B13" s="96" t="s">
        <v>2</v>
      </c>
      <c r="C13" s="97" t="s">
        <v>3</v>
      </c>
      <c r="D13" s="96" t="s">
        <v>0</v>
      </c>
      <c r="E13" s="123" t="s">
        <v>264</v>
      </c>
      <c r="F13" s="123" t="s">
        <v>266</v>
      </c>
      <c r="G13" s="123" t="s">
        <v>268</v>
      </c>
      <c r="H13" s="123" t="s">
        <v>277</v>
      </c>
      <c r="I13" s="123" t="s">
        <v>267</v>
      </c>
      <c r="J13" s="98" t="s">
        <v>5</v>
      </c>
      <c r="K13" s="172"/>
      <c r="L13" s="167"/>
      <c r="M13" s="173"/>
      <c r="N13" s="182"/>
      <c r="O13" s="174"/>
      <c r="P13" s="167"/>
      <c r="Q13" s="177"/>
      <c r="R13" s="177"/>
      <c r="S13" s="177"/>
      <c r="T13" s="177"/>
      <c r="U13" s="177"/>
      <c r="V13" s="177"/>
      <c r="W13" s="177"/>
      <c r="X13" s="177"/>
      <c r="Y13" s="177"/>
      <c r="Z13" s="177"/>
    </row>
    <row r="14" spans="1:26" x14ac:dyDescent="0.25">
      <c r="A14" s="8"/>
      <c r="B14" s="1" t="s">
        <v>22</v>
      </c>
      <c r="C14" s="80">
        <v>2008</v>
      </c>
      <c r="D14" s="1" t="s">
        <v>25</v>
      </c>
      <c r="E14" s="67">
        <v>5.69</v>
      </c>
      <c r="F14" s="67">
        <v>4.68</v>
      </c>
      <c r="G14" s="67">
        <v>5.28</v>
      </c>
      <c r="H14" s="67" t="s">
        <v>273</v>
      </c>
      <c r="I14" s="67">
        <f t="shared" ref="I14:I19" si="0">MAX(E14:H14)</f>
        <v>5.69</v>
      </c>
      <c r="J14" s="37">
        <v>1</v>
      </c>
      <c r="K14" s="172"/>
      <c r="L14" s="167"/>
      <c r="M14" s="173"/>
      <c r="N14" s="182"/>
      <c r="O14" s="173"/>
      <c r="P14" s="167"/>
      <c r="Q14" s="177"/>
      <c r="R14" s="177"/>
      <c r="S14" s="173"/>
      <c r="T14" s="177"/>
      <c r="U14" s="178"/>
      <c r="V14" s="178"/>
      <c r="W14" s="178"/>
      <c r="X14" s="178"/>
      <c r="Y14" s="178"/>
      <c r="Z14" s="179"/>
    </row>
    <row r="15" spans="1:26" x14ac:dyDescent="0.25">
      <c r="A15" s="8"/>
      <c r="B15" s="1" t="s">
        <v>18</v>
      </c>
      <c r="C15" s="80">
        <v>2008</v>
      </c>
      <c r="D15" s="1" t="s">
        <v>23</v>
      </c>
      <c r="E15" s="67">
        <v>5.39</v>
      </c>
      <c r="F15" s="67">
        <v>5.3</v>
      </c>
      <c r="G15" s="67">
        <v>5.51</v>
      </c>
      <c r="H15" s="67">
        <v>5.64</v>
      </c>
      <c r="I15" s="67">
        <f t="shared" si="0"/>
        <v>5.64</v>
      </c>
      <c r="J15" s="37">
        <v>2</v>
      </c>
      <c r="K15" s="172"/>
      <c r="L15" s="167"/>
      <c r="M15" s="173"/>
      <c r="N15" s="182"/>
      <c r="O15" s="173"/>
      <c r="P15" s="167"/>
      <c r="Q15" s="167"/>
      <c r="R15" s="186"/>
      <c r="S15" s="187"/>
      <c r="T15" s="186"/>
      <c r="U15" s="180"/>
      <c r="V15" s="180"/>
      <c r="W15" s="180"/>
      <c r="X15" s="180"/>
      <c r="Y15" s="180"/>
      <c r="Z15" s="174"/>
    </row>
    <row r="16" spans="1:26" x14ac:dyDescent="0.25">
      <c r="A16" s="8"/>
      <c r="B16" s="1" t="s">
        <v>21</v>
      </c>
      <c r="C16" s="80">
        <v>2008</v>
      </c>
      <c r="D16" s="1" t="s">
        <v>24</v>
      </c>
      <c r="E16" s="67">
        <v>5.62</v>
      </c>
      <c r="F16" s="67">
        <v>5.35</v>
      </c>
      <c r="G16" s="67">
        <v>5.57</v>
      </c>
      <c r="H16" s="67" t="s">
        <v>273</v>
      </c>
      <c r="I16" s="67">
        <f t="shared" si="0"/>
        <v>5.62</v>
      </c>
      <c r="J16" s="37">
        <v>3</v>
      </c>
      <c r="K16" s="172"/>
      <c r="L16" s="167"/>
      <c r="M16" s="173"/>
      <c r="N16" s="182"/>
      <c r="O16" s="173"/>
      <c r="P16" s="167"/>
      <c r="Q16" s="167"/>
      <c r="R16" s="186"/>
      <c r="S16" s="187"/>
      <c r="T16" s="186"/>
      <c r="U16" s="180"/>
      <c r="V16" s="180"/>
      <c r="W16" s="180"/>
      <c r="X16" s="180"/>
      <c r="Y16" s="180"/>
      <c r="Z16" s="174"/>
    </row>
    <row r="17" spans="1:26" x14ac:dyDescent="0.25">
      <c r="A17" s="8"/>
      <c r="B17" s="1" t="s">
        <v>17</v>
      </c>
      <c r="C17" s="80">
        <v>2008</v>
      </c>
      <c r="D17" s="1" t="s">
        <v>23</v>
      </c>
      <c r="E17" s="67">
        <v>4.97</v>
      </c>
      <c r="F17" s="67">
        <v>4.9400000000000004</v>
      </c>
      <c r="G17" s="67">
        <v>5.41</v>
      </c>
      <c r="H17" s="67">
        <v>5.14</v>
      </c>
      <c r="I17" s="67">
        <f t="shared" si="0"/>
        <v>5.41</v>
      </c>
      <c r="J17" s="37">
        <v>4</v>
      </c>
      <c r="K17" s="172"/>
      <c r="L17" s="167"/>
      <c r="M17" s="173"/>
      <c r="N17" s="182"/>
      <c r="O17" s="173"/>
      <c r="P17" s="167"/>
      <c r="Q17" s="167"/>
      <c r="R17" s="186"/>
      <c r="S17" s="187"/>
      <c r="T17" s="186"/>
      <c r="U17" s="180"/>
      <c r="V17" s="180"/>
      <c r="W17" s="180"/>
      <c r="X17" s="180"/>
      <c r="Y17" s="180"/>
      <c r="Z17" s="174"/>
    </row>
    <row r="18" spans="1:26" x14ac:dyDescent="0.25">
      <c r="A18" s="8"/>
      <c r="B18" s="1" t="s">
        <v>20</v>
      </c>
      <c r="C18" s="80">
        <v>2009</v>
      </c>
      <c r="D18" s="1" t="s">
        <v>23</v>
      </c>
      <c r="E18" s="67">
        <v>4.5999999999999996</v>
      </c>
      <c r="F18" s="67">
        <v>3.73</v>
      </c>
      <c r="G18" s="67">
        <v>4.9400000000000004</v>
      </c>
      <c r="H18" s="67">
        <v>4.82</v>
      </c>
      <c r="I18" s="67">
        <f t="shared" si="0"/>
        <v>4.9400000000000004</v>
      </c>
      <c r="J18" s="37">
        <v>5</v>
      </c>
      <c r="K18" s="172"/>
      <c r="L18" s="167"/>
      <c r="M18" s="173"/>
      <c r="N18" s="189"/>
      <c r="O18" s="173"/>
      <c r="P18" s="167"/>
      <c r="Q18" s="167"/>
      <c r="R18" s="186"/>
      <c r="S18" s="187"/>
      <c r="T18" s="186"/>
      <c r="U18" s="180"/>
      <c r="V18" s="180"/>
      <c r="W18" s="180"/>
      <c r="X18" s="180"/>
      <c r="Y18" s="180"/>
      <c r="Z18" s="174"/>
    </row>
    <row r="19" spans="1:26" x14ac:dyDescent="0.25">
      <c r="A19" s="8"/>
      <c r="B19" s="1" t="s">
        <v>19</v>
      </c>
      <c r="C19" s="80">
        <v>2008</v>
      </c>
      <c r="D19" s="1" t="s">
        <v>23</v>
      </c>
      <c r="E19" s="67" t="s">
        <v>273</v>
      </c>
      <c r="F19" s="67" t="s">
        <v>273</v>
      </c>
      <c r="G19" s="67">
        <v>3.68</v>
      </c>
      <c r="H19" s="67">
        <v>4.2</v>
      </c>
      <c r="I19" s="67">
        <f t="shared" si="0"/>
        <v>4.2</v>
      </c>
      <c r="J19" s="37">
        <v>6</v>
      </c>
      <c r="K19" s="172"/>
      <c r="L19" s="167"/>
      <c r="M19" s="173"/>
      <c r="N19" s="189"/>
      <c r="O19" s="173"/>
      <c r="P19" s="167"/>
      <c r="Q19" s="167"/>
      <c r="R19" s="167"/>
      <c r="S19" s="167"/>
      <c r="T19" s="167"/>
      <c r="U19" s="180"/>
      <c r="V19" s="180"/>
      <c r="W19" s="180"/>
      <c r="X19" s="180"/>
      <c r="Y19" s="180"/>
      <c r="Z19" s="174"/>
    </row>
    <row r="20" spans="1:26" x14ac:dyDescent="0.25">
      <c r="A20" s="167"/>
      <c r="B20" s="186"/>
      <c r="C20" s="187"/>
      <c r="D20" s="186"/>
      <c r="E20" s="180"/>
      <c r="F20" s="174"/>
      <c r="I20" s="167"/>
      <c r="J20" s="167"/>
      <c r="K20" s="172"/>
      <c r="L20" s="167"/>
      <c r="M20" s="173"/>
      <c r="N20" s="189"/>
      <c r="O20" s="173"/>
      <c r="P20" s="167"/>
      <c r="Q20" s="167"/>
      <c r="R20" s="167"/>
      <c r="S20" s="172"/>
      <c r="T20" s="167"/>
      <c r="U20" s="180"/>
      <c r="V20" s="180"/>
      <c r="W20" s="180"/>
      <c r="X20" s="180"/>
      <c r="Y20" s="180"/>
      <c r="Z20" s="174"/>
    </row>
    <row r="22" spans="1:26" x14ac:dyDescent="0.25">
      <c r="A22" s="143" t="s">
        <v>286</v>
      </c>
      <c r="B22" s="144"/>
      <c r="C22" s="144"/>
      <c r="D22" s="144"/>
      <c r="E22" s="144"/>
      <c r="F22" s="144"/>
      <c r="G22" s="145"/>
      <c r="I22" s="149" t="s">
        <v>291</v>
      </c>
      <c r="J22" s="150"/>
      <c r="K22" s="150"/>
      <c r="L22" s="150"/>
      <c r="M22" s="150"/>
      <c r="N22" s="151"/>
    </row>
    <row r="23" spans="1:26" x14ac:dyDescent="0.25">
      <c r="A23" s="146"/>
      <c r="B23" s="147"/>
      <c r="C23" s="147"/>
      <c r="D23" s="147"/>
      <c r="E23" s="147"/>
      <c r="F23" s="147"/>
      <c r="G23" s="148"/>
      <c r="I23" s="152"/>
      <c r="J23" s="153"/>
      <c r="K23" s="153"/>
      <c r="L23" s="153"/>
      <c r="M23" s="153"/>
      <c r="N23" s="154"/>
    </row>
    <row r="24" spans="1:26" ht="15.75" thickBot="1" x14ac:dyDescent="0.3">
      <c r="A24" s="70" t="s">
        <v>1</v>
      </c>
      <c r="B24" s="70" t="s">
        <v>2</v>
      </c>
      <c r="C24" s="71" t="s">
        <v>3</v>
      </c>
      <c r="D24" s="70" t="s">
        <v>0</v>
      </c>
      <c r="E24" s="71" t="s">
        <v>6</v>
      </c>
      <c r="F24" s="72" t="s">
        <v>7</v>
      </c>
      <c r="G24" s="73" t="s">
        <v>5</v>
      </c>
      <c r="I24" s="54" t="s">
        <v>1</v>
      </c>
      <c r="J24" s="54" t="s">
        <v>2</v>
      </c>
      <c r="K24" s="55" t="s">
        <v>3</v>
      </c>
      <c r="L24" s="54" t="s">
        <v>0</v>
      </c>
      <c r="M24" s="55" t="s">
        <v>6</v>
      </c>
      <c r="N24" s="55" t="s">
        <v>7</v>
      </c>
      <c r="O24" s="79"/>
    </row>
    <row r="25" spans="1:26" ht="15.75" thickTop="1" x14ac:dyDescent="0.25">
      <c r="A25" s="158"/>
      <c r="B25" s="158" t="s">
        <v>18</v>
      </c>
      <c r="C25" s="159">
        <v>2008</v>
      </c>
      <c r="D25" s="158" t="s">
        <v>187</v>
      </c>
      <c r="E25" s="160">
        <v>6</v>
      </c>
      <c r="F25" s="185">
        <v>9.6999999999999993</v>
      </c>
      <c r="G25" s="171">
        <v>1</v>
      </c>
      <c r="I25" s="51"/>
      <c r="J25" s="51" t="s">
        <v>21</v>
      </c>
      <c r="K25" s="52">
        <v>2008</v>
      </c>
      <c r="L25" s="51" t="s">
        <v>45</v>
      </c>
      <c r="M25" s="53">
        <v>2</v>
      </c>
      <c r="N25" s="66">
        <v>10.199999999999999</v>
      </c>
      <c r="O25" s="69" t="s">
        <v>304</v>
      </c>
    </row>
    <row r="26" spans="1:26" x14ac:dyDescent="0.25">
      <c r="A26" s="158"/>
      <c r="B26" s="158" t="s">
        <v>17</v>
      </c>
      <c r="C26" s="159">
        <v>2008</v>
      </c>
      <c r="D26" s="158" t="s">
        <v>187</v>
      </c>
      <c r="E26" s="160">
        <v>5</v>
      </c>
      <c r="F26" s="185">
        <v>9.6999999999999993</v>
      </c>
      <c r="G26" s="171">
        <v>2</v>
      </c>
      <c r="I26" s="10"/>
      <c r="J26" s="10" t="s">
        <v>201</v>
      </c>
      <c r="K26" s="11"/>
      <c r="L26" s="10" t="s">
        <v>25</v>
      </c>
      <c r="M26" s="39">
        <v>3</v>
      </c>
      <c r="N26" s="56">
        <v>10.199999999999999</v>
      </c>
    </row>
    <row r="27" spans="1:26" x14ac:dyDescent="0.25">
      <c r="A27" s="158"/>
      <c r="B27" s="158" t="s">
        <v>203</v>
      </c>
      <c r="C27" s="159">
        <v>2009</v>
      </c>
      <c r="D27" s="158" t="s">
        <v>197</v>
      </c>
      <c r="E27" s="159">
        <v>3</v>
      </c>
      <c r="F27" s="185">
        <v>9.8000000000000007</v>
      </c>
      <c r="G27" s="171">
        <v>3</v>
      </c>
      <c r="I27" s="10"/>
      <c r="J27" s="10" t="s">
        <v>202</v>
      </c>
      <c r="K27" s="11">
        <v>2008</v>
      </c>
      <c r="L27" s="10" t="s">
        <v>197</v>
      </c>
      <c r="M27" s="53">
        <v>4</v>
      </c>
      <c r="N27" s="56">
        <v>11.3</v>
      </c>
    </row>
    <row r="28" spans="1:26" x14ac:dyDescent="0.25">
      <c r="A28" s="158"/>
      <c r="B28" s="158" t="s">
        <v>22</v>
      </c>
      <c r="C28" s="159">
        <v>2008</v>
      </c>
      <c r="D28" s="158" t="s">
        <v>25</v>
      </c>
      <c r="E28" s="160">
        <v>1</v>
      </c>
      <c r="F28" s="185">
        <v>10.1</v>
      </c>
      <c r="G28" s="171">
        <v>4</v>
      </c>
      <c r="I28" s="10"/>
      <c r="J28" s="10" t="s">
        <v>17</v>
      </c>
      <c r="K28" s="11">
        <v>2008</v>
      </c>
      <c r="L28" s="10" t="s">
        <v>187</v>
      </c>
      <c r="M28" s="39">
        <v>5</v>
      </c>
      <c r="N28" s="56">
        <v>9.6999999999999993</v>
      </c>
    </row>
    <row r="29" spans="1:26" ht="15.75" thickBot="1" x14ac:dyDescent="0.3">
      <c r="A29" s="158"/>
      <c r="B29" s="158" t="s">
        <v>204</v>
      </c>
      <c r="C29" s="159">
        <v>2009</v>
      </c>
      <c r="D29" s="158" t="s">
        <v>197</v>
      </c>
      <c r="E29" s="159">
        <v>4</v>
      </c>
      <c r="F29" s="185">
        <v>10.1</v>
      </c>
      <c r="G29" s="171">
        <v>5</v>
      </c>
      <c r="I29" s="22"/>
      <c r="J29" s="22" t="s">
        <v>18</v>
      </c>
      <c r="K29" s="23">
        <v>2008</v>
      </c>
      <c r="L29" s="22" t="s">
        <v>187</v>
      </c>
      <c r="M29" s="88">
        <v>6</v>
      </c>
      <c r="N29" s="57">
        <v>9.6999999999999993</v>
      </c>
      <c r="O29" s="79"/>
    </row>
    <row r="30" spans="1:26" ht="15.75" thickTop="1" x14ac:dyDescent="0.25">
      <c r="A30" s="158"/>
      <c r="B30" s="158" t="s">
        <v>21</v>
      </c>
      <c r="C30" s="159">
        <v>2008</v>
      </c>
      <c r="D30" s="158" t="s">
        <v>45</v>
      </c>
      <c r="E30" s="160">
        <v>2</v>
      </c>
      <c r="F30" s="185">
        <v>10.199999999999999</v>
      </c>
      <c r="G30" s="171">
        <v>6</v>
      </c>
      <c r="I30" s="20"/>
      <c r="J30" s="20" t="s">
        <v>22</v>
      </c>
      <c r="K30" s="21">
        <v>2008</v>
      </c>
      <c r="L30" s="20" t="s">
        <v>25</v>
      </c>
      <c r="M30" s="99">
        <v>1</v>
      </c>
      <c r="N30" s="58">
        <v>10.1</v>
      </c>
      <c r="O30" s="69" t="s">
        <v>300</v>
      </c>
    </row>
    <row r="31" spans="1:26" x14ac:dyDescent="0.25">
      <c r="A31" s="158"/>
      <c r="B31" s="158" t="s">
        <v>201</v>
      </c>
      <c r="C31" s="159"/>
      <c r="D31" s="158" t="s">
        <v>25</v>
      </c>
      <c r="E31" s="160">
        <v>3</v>
      </c>
      <c r="F31" s="185">
        <v>10.199999999999999</v>
      </c>
      <c r="G31" s="171">
        <v>7</v>
      </c>
      <c r="I31" s="20"/>
      <c r="J31" s="20" t="s">
        <v>19</v>
      </c>
      <c r="K31" s="21">
        <v>2008</v>
      </c>
      <c r="L31" s="20" t="s">
        <v>187</v>
      </c>
      <c r="M31" s="42">
        <v>2</v>
      </c>
      <c r="N31" s="58">
        <v>10.6</v>
      </c>
      <c r="O31" s="4"/>
    </row>
    <row r="32" spans="1:26" x14ac:dyDescent="0.25">
      <c r="A32" s="158"/>
      <c r="B32" s="158" t="s">
        <v>19</v>
      </c>
      <c r="C32" s="159">
        <v>2008</v>
      </c>
      <c r="D32" s="158" t="s">
        <v>187</v>
      </c>
      <c r="E32" s="160">
        <v>2</v>
      </c>
      <c r="F32" s="185">
        <v>10.6</v>
      </c>
      <c r="G32" s="171">
        <v>8</v>
      </c>
      <c r="I32" s="12"/>
      <c r="J32" s="12" t="s">
        <v>203</v>
      </c>
      <c r="K32" s="13">
        <v>2009</v>
      </c>
      <c r="L32" s="12" t="s">
        <v>197</v>
      </c>
      <c r="M32" s="42">
        <v>3</v>
      </c>
      <c r="N32" s="59">
        <v>9.8000000000000007</v>
      </c>
    </row>
    <row r="33" spans="1:14" x14ac:dyDescent="0.25">
      <c r="A33" s="158"/>
      <c r="B33" s="158" t="s">
        <v>269</v>
      </c>
      <c r="C33" s="159"/>
      <c r="D33" s="158" t="s">
        <v>25</v>
      </c>
      <c r="E33" s="159">
        <v>6</v>
      </c>
      <c r="F33" s="160">
        <v>11.2</v>
      </c>
      <c r="G33" s="171">
        <v>9</v>
      </c>
      <c r="I33" s="12"/>
      <c r="J33" s="12" t="s">
        <v>204</v>
      </c>
      <c r="K33" s="13">
        <v>2009</v>
      </c>
      <c r="L33" s="12" t="s">
        <v>197</v>
      </c>
      <c r="M33" s="42">
        <v>4</v>
      </c>
      <c r="N33" s="59">
        <v>10.1</v>
      </c>
    </row>
    <row r="34" spans="1:14" x14ac:dyDescent="0.25">
      <c r="A34" s="158"/>
      <c r="B34" s="158" t="s">
        <v>202</v>
      </c>
      <c r="C34" s="159">
        <v>2008</v>
      </c>
      <c r="D34" s="158" t="s">
        <v>197</v>
      </c>
      <c r="E34" s="160">
        <v>4</v>
      </c>
      <c r="F34" s="185">
        <v>11.3</v>
      </c>
      <c r="G34" s="171">
        <v>10</v>
      </c>
      <c r="I34" s="12"/>
      <c r="J34" s="12" t="s">
        <v>205</v>
      </c>
      <c r="K34" s="13">
        <v>2008</v>
      </c>
      <c r="L34" s="12" t="s">
        <v>80</v>
      </c>
      <c r="M34" s="42">
        <v>5</v>
      </c>
      <c r="N34" s="59">
        <v>11.4</v>
      </c>
    </row>
    <row r="35" spans="1:14" x14ac:dyDescent="0.25">
      <c r="A35" s="158"/>
      <c r="B35" s="158" t="s">
        <v>205</v>
      </c>
      <c r="C35" s="159">
        <v>2008</v>
      </c>
      <c r="D35" s="158" t="s">
        <v>80</v>
      </c>
      <c r="E35" s="159">
        <v>5</v>
      </c>
      <c r="F35" s="185">
        <v>11.4</v>
      </c>
      <c r="G35" s="171">
        <v>11</v>
      </c>
      <c r="I35" s="12"/>
      <c r="J35" s="12" t="s">
        <v>258</v>
      </c>
      <c r="K35" s="13"/>
      <c r="L35" s="12" t="s">
        <v>25</v>
      </c>
      <c r="M35" s="42">
        <v>6</v>
      </c>
      <c r="N35" s="59">
        <v>11.2</v>
      </c>
    </row>
  </sheetData>
  <sortState xmlns:xlrd2="http://schemas.microsoft.com/office/spreadsheetml/2017/richdata2" ref="B14:I19">
    <sortCondition descending="1" ref="I14:I19"/>
  </sortState>
  <mergeCells count="4">
    <mergeCell ref="A11:J12"/>
    <mergeCell ref="A1:G2"/>
    <mergeCell ref="A22:G23"/>
    <mergeCell ref="I22:N23"/>
  </mergeCells>
  <phoneticPr fontId="2" type="noConversion"/>
  <pageMargins left="0.7" right="0.7" top="0.75" bottom="0.75" header="0.3" footer="0.3"/>
  <pageSetup paperSize="9" scale="3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75796-97E2-4E4F-A4CE-3C1FCD566016}">
  <sheetPr>
    <pageSetUpPr fitToPage="1"/>
  </sheetPr>
  <dimension ref="A1:AA26"/>
  <sheetViews>
    <sheetView zoomScaleNormal="100" workbookViewId="0">
      <selection activeCell="Q25" sqref="Q25"/>
    </sheetView>
  </sheetViews>
  <sheetFormatPr defaultRowHeight="15" x14ac:dyDescent="0.25"/>
  <cols>
    <col min="1" max="1" width="6" style="4" customWidth="1"/>
    <col min="2" max="2" width="18.85546875" style="4" bestFit="1" customWidth="1"/>
    <col min="3" max="3" width="6.7109375" style="3" bestFit="1" customWidth="1"/>
    <col min="4" max="4" width="33" style="4" customWidth="1"/>
    <col min="5" max="5" width="10.140625" style="3" bestFit="1" customWidth="1"/>
    <col min="6" max="6" width="10.7109375" style="100" bestFit="1" customWidth="1"/>
    <col min="7" max="7" width="10.7109375" style="3" bestFit="1" customWidth="1"/>
    <col min="8" max="8" width="10.7109375" style="4" bestFit="1" customWidth="1"/>
    <col min="9" max="9" width="10.28515625" style="4" customWidth="1"/>
    <col min="10" max="10" width="18.85546875" style="4" bestFit="1" customWidth="1"/>
    <col min="11" max="11" width="6.7109375" style="3" bestFit="1" customWidth="1"/>
    <col min="12" max="12" width="23.140625" style="4" bestFit="1" customWidth="1"/>
    <col min="13" max="13" width="7.85546875" style="69" bestFit="1" customWidth="1"/>
    <col min="14" max="14" width="7.7109375" style="69" bestFit="1" customWidth="1"/>
    <col min="15" max="15" width="8.28515625" style="69" customWidth="1"/>
    <col min="16" max="16" width="9.140625" style="4"/>
    <col min="17" max="17" width="5.7109375" style="4" bestFit="1" customWidth="1"/>
    <col min="18" max="18" width="16.42578125" style="4" bestFit="1" customWidth="1"/>
    <col min="19" max="19" width="6.7109375" style="4" bestFit="1" customWidth="1"/>
    <col min="20" max="20" width="29.140625" style="4" bestFit="1" customWidth="1"/>
    <col min="21" max="21" width="9.7109375" style="4" bestFit="1" customWidth="1"/>
    <col min="22" max="24" width="10.140625" style="4" bestFit="1" customWidth="1"/>
    <col min="25" max="25" width="6.85546875" style="4" bestFit="1" customWidth="1"/>
    <col min="26" max="16384" width="9.140625" style="4"/>
  </cols>
  <sheetData>
    <row r="1" spans="1:27" x14ac:dyDescent="0.25">
      <c r="A1" s="155" t="s">
        <v>271</v>
      </c>
      <c r="B1" s="144"/>
      <c r="C1" s="144"/>
      <c r="D1" s="144"/>
      <c r="E1" s="144"/>
      <c r="F1" s="144"/>
      <c r="G1" s="145"/>
      <c r="H1" s="167"/>
      <c r="I1" s="167"/>
      <c r="J1" s="167"/>
      <c r="K1" s="172"/>
      <c r="L1" s="167"/>
      <c r="M1" s="173"/>
      <c r="N1" s="189"/>
      <c r="O1" s="173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</row>
    <row r="2" spans="1:27" x14ac:dyDescent="0.25">
      <c r="A2" s="146"/>
      <c r="B2" s="147"/>
      <c r="C2" s="147"/>
      <c r="D2" s="147"/>
      <c r="E2" s="147"/>
      <c r="F2" s="147"/>
      <c r="G2" s="148"/>
      <c r="H2" s="167"/>
      <c r="I2" s="167"/>
      <c r="J2" s="167"/>
      <c r="K2" s="172"/>
      <c r="L2" s="167"/>
      <c r="M2" s="173"/>
      <c r="N2" s="189"/>
      <c r="O2" s="173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</row>
    <row r="3" spans="1:27" x14ac:dyDescent="0.25">
      <c r="A3" s="70"/>
      <c r="B3" s="70" t="s">
        <v>2</v>
      </c>
      <c r="C3" s="71" t="s">
        <v>3</v>
      </c>
      <c r="D3" s="70" t="s">
        <v>0</v>
      </c>
      <c r="E3" s="71" t="s">
        <v>1</v>
      </c>
      <c r="F3" s="71" t="s">
        <v>7</v>
      </c>
      <c r="G3" s="73" t="s">
        <v>5</v>
      </c>
      <c r="H3" s="167"/>
      <c r="I3" s="167"/>
      <c r="J3" s="167"/>
      <c r="K3" s="172"/>
      <c r="L3" s="167"/>
      <c r="M3" s="173"/>
      <c r="N3" s="189"/>
      <c r="O3" s="173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</row>
    <row r="4" spans="1:27" x14ac:dyDescent="0.25">
      <c r="A4" s="8"/>
      <c r="B4" s="8" t="s">
        <v>206</v>
      </c>
      <c r="C4" s="2">
        <v>2008</v>
      </c>
      <c r="D4" s="8" t="s">
        <v>197</v>
      </c>
      <c r="E4" s="68">
        <v>68</v>
      </c>
      <c r="F4" s="133">
        <v>2.615740740740741E-3</v>
      </c>
      <c r="G4" s="37">
        <v>1</v>
      </c>
      <c r="H4" s="167"/>
      <c r="I4" s="167"/>
      <c r="J4" s="167"/>
      <c r="K4" s="172"/>
      <c r="L4" s="167"/>
      <c r="M4" s="173"/>
      <c r="N4" s="189"/>
      <c r="O4" s="173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</row>
    <row r="5" spans="1:27" x14ac:dyDescent="0.25">
      <c r="A5" s="167"/>
      <c r="B5" s="167"/>
      <c r="C5" s="172"/>
      <c r="D5" s="167"/>
      <c r="E5" s="180"/>
      <c r="F5" s="188"/>
      <c r="G5" s="172"/>
      <c r="H5" s="167"/>
      <c r="I5" s="167"/>
      <c r="J5" s="167"/>
      <c r="K5" s="172"/>
      <c r="L5" s="167"/>
      <c r="M5" s="173"/>
      <c r="N5" s="189"/>
      <c r="O5" s="173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</row>
    <row r="6" spans="1:27" x14ac:dyDescent="0.25">
      <c r="A6" s="167"/>
      <c r="B6" s="167"/>
      <c r="C6" s="172"/>
      <c r="D6" s="167"/>
      <c r="E6" s="180"/>
      <c r="F6" s="188"/>
      <c r="G6" s="172"/>
      <c r="H6" s="167"/>
      <c r="I6" s="167"/>
      <c r="J6" s="167"/>
      <c r="K6" s="172"/>
      <c r="L6" s="167"/>
      <c r="M6" s="173"/>
      <c r="N6" s="189"/>
      <c r="O6" s="173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</row>
    <row r="7" spans="1:27" x14ac:dyDescent="0.25">
      <c r="A7" s="156" t="s">
        <v>272</v>
      </c>
      <c r="B7" s="156"/>
      <c r="C7" s="156"/>
      <c r="D7" s="156"/>
      <c r="E7" s="156"/>
      <c r="F7" s="156"/>
      <c r="G7" s="156"/>
      <c r="H7" s="156"/>
      <c r="I7" s="156"/>
      <c r="J7" s="156"/>
      <c r="K7" s="172"/>
      <c r="L7" s="167"/>
      <c r="M7" s="173"/>
      <c r="N7" s="189"/>
      <c r="O7" s="173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</row>
    <row r="8" spans="1:27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72"/>
      <c r="L8" s="167"/>
      <c r="M8" s="173"/>
      <c r="N8" s="189"/>
      <c r="O8" s="173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</row>
    <row r="9" spans="1:27" x14ac:dyDescent="0.25">
      <c r="A9" s="96" t="s">
        <v>1</v>
      </c>
      <c r="B9" s="96" t="s">
        <v>2</v>
      </c>
      <c r="C9" s="97" t="s">
        <v>3</v>
      </c>
      <c r="D9" s="96" t="s">
        <v>0</v>
      </c>
      <c r="E9" s="123" t="s">
        <v>264</v>
      </c>
      <c r="F9" s="123" t="s">
        <v>266</v>
      </c>
      <c r="G9" s="123" t="s">
        <v>268</v>
      </c>
      <c r="H9" s="123" t="s">
        <v>278</v>
      </c>
      <c r="I9" s="123" t="s">
        <v>267</v>
      </c>
      <c r="J9" s="98" t="s">
        <v>5</v>
      </c>
      <c r="K9" s="172"/>
      <c r="L9" s="167"/>
      <c r="M9" s="173"/>
      <c r="N9" s="189"/>
      <c r="O9" s="173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</row>
    <row r="10" spans="1:27" x14ac:dyDescent="0.25">
      <c r="A10" s="8"/>
      <c r="B10" s="1" t="s">
        <v>29</v>
      </c>
      <c r="C10" s="80">
        <v>2008</v>
      </c>
      <c r="D10" s="1" t="s">
        <v>30</v>
      </c>
      <c r="E10" s="67" t="s">
        <v>273</v>
      </c>
      <c r="F10" s="67">
        <v>4.79</v>
      </c>
      <c r="G10" s="67">
        <v>4.7</v>
      </c>
      <c r="H10" s="67">
        <v>4.6500000000000004</v>
      </c>
      <c r="I10" s="67">
        <f>MAX(E10:H10)</f>
        <v>4.79</v>
      </c>
      <c r="J10" s="37">
        <v>1</v>
      </c>
      <c r="K10" s="172"/>
      <c r="L10" s="167"/>
      <c r="M10" s="173"/>
      <c r="N10" s="189"/>
      <c r="O10" s="173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</row>
    <row r="11" spans="1:27" x14ac:dyDescent="0.25">
      <c r="A11" s="8"/>
      <c r="B11" s="1" t="s">
        <v>26</v>
      </c>
      <c r="C11" s="80">
        <v>2008</v>
      </c>
      <c r="D11" s="1" t="s">
        <v>24</v>
      </c>
      <c r="E11" s="67">
        <v>4.18</v>
      </c>
      <c r="F11" s="67" t="s">
        <v>273</v>
      </c>
      <c r="G11" s="67">
        <v>4.25</v>
      </c>
      <c r="H11" s="67">
        <v>4.1399999999999997</v>
      </c>
      <c r="I11" s="67">
        <f t="shared" ref="I11:I12" si="0">MAX(E11:H11)</f>
        <v>4.25</v>
      </c>
      <c r="J11" s="37">
        <v>2</v>
      </c>
      <c r="K11" s="172"/>
      <c r="L11" s="167"/>
      <c r="M11" s="173"/>
      <c r="N11" s="189"/>
      <c r="O11" s="173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</row>
    <row r="12" spans="1:27" x14ac:dyDescent="0.25">
      <c r="A12" s="8"/>
      <c r="B12" s="1" t="s">
        <v>28</v>
      </c>
      <c r="C12" s="80">
        <v>2008</v>
      </c>
      <c r="D12" s="1" t="s">
        <v>24</v>
      </c>
      <c r="E12" s="67">
        <v>3.94</v>
      </c>
      <c r="F12" s="67">
        <v>3.3</v>
      </c>
      <c r="G12" s="67">
        <v>3.66</v>
      </c>
      <c r="H12" s="67">
        <v>3.65</v>
      </c>
      <c r="I12" s="67">
        <f t="shared" si="0"/>
        <v>3.94</v>
      </c>
      <c r="J12" s="37">
        <v>3</v>
      </c>
      <c r="K12" s="172"/>
      <c r="L12" s="167"/>
      <c r="M12" s="173"/>
      <c r="N12" s="189"/>
      <c r="O12" s="173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</row>
    <row r="13" spans="1:27" x14ac:dyDescent="0.25">
      <c r="A13" s="175"/>
      <c r="B13" s="190"/>
      <c r="C13" s="191"/>
      <c r="D13" s="190"/>
      <c r="E13" s="192"/>
      <c r="F13" s="192"/>
      <c r="G13" s="192"/>
      <c r="H13" s="192"/>
      <c r="I13" s="192"/>
      <c r="J13" s="193"/>
      <c r="K13" s="172"/>
      <c r="L13" s="167"/>
      <c r="M13" s="173"/>
      <c r="N13" s="189"/>
      <c r="O13" s="173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</row>
    <row r="15" spans="1:27" x14ac:dyDescent="0.25">
      <c r="A15" s="143" t="s">
        <v>284</v>
      </c>
      <c r="B15" s="144"/>
      <c r="C15" s="144"/>
      <c r="D15" s="144"/>
      <c r="E15" s="144"/>
      <c r="F15" s="144"/>
      <c r="G15" s="145"/>
      <c r="I15" s="149" t="s">
        <v>294</v>
      </c>
      <c r="J15" s="150"/>
      <c r="K15" s="150"/>
      <c r="L15" s="150"/>
      <c r="M15" s="150"/>
      <c r="N15" s="151"/>
    </row>
    <row r="16" spans="1:27" x14ac:dyDescent="0.25">
      <c r="A16" s="146"/>
      <c r="B16" s="147"/>
      <c r="C16" s="147"/>
      <c r="D16" s="147"/>
      <c r="E16" s="147"/>
      <c r="F16" s="147"/>
      <c r="G16" s="148"/>
      <c r="I16" s="152"/>
      <c r="J16" s="153"/>
      <c r="K16" s="153"/>
      <c r="L16" s="153"/>
      <c r="M16" s="153"/>
      <c r="N16" s="154"/>
    </row>
    <row r="17" spans="1:15" ht="15.75" thickBot="1" x14ac:dyDescent="0.3">
      <c r="A17" s="70" t="s">
        <v>1</v>
      </c>
      <c r="B17" s="70" t="s">
        <v>2</v>
      </c>
      <c r="C17" s="71" t="s">
        <v>3</v>
      </c>
      <c r="D17" s="70" t="s">
        <v>0</v>
      </c>
      <c r="E17" s="71" t="s">
        <v>6</v>
      </c>
      <c r="F17" s="72" t="s">
        <v>7</v>
      </c>
      <c r="G17" s="73" t="s">
        <v>5</v>
      </c>
      <c r="I17" s="54" t="s">
        <v>1</v>
      </c>
      <c r="J17" s="54" t="s">
        <v>2</v>
      </c>
      <c r="K17" s="55" t="s">
        <v>3</v>
      </c>
      <c r="L17" s="54" t="s">
        <v>0</v>
      </c>
      <c r="M17" s="55" t="s">
        <v>6</v>
      </c>
      <c r="N17" s="55" t="s">
        <v>7</v>
      </c>
      <c r="O17" s="78"/>
    </row>
    <row r="18" spans="1:15" ht="15.75" thickTop="1" x14ac:dyDescent="0.25">
      <c r="A18" s="158"/>
      <c r="B18" s="158" t="s">
        <v>209</v>
      </c>
      <c r="C18" s="159">
        <v>2009</v>
      </c>
      <c r="D18" s="158" t="s">
        <v>197</v>
      </c>
      <c r="E18" s="160">
        <v>4</v>
      </c>
      <c r="F18" s="161">
        <v>11</v>
      </c>
      <c r="G18" s="171">
        <v>1</v>
      </c>
      <c r="I18" s="51"/>
      <c r="J18" s="51" t="s">
        <v>26</v>
      </c>
      <c r="K18" s="52">
        <v>2008</v>
      </c>
      <c r="L18" s="51" t="s">
        <v>45</v>
      </c>
      <c r="M18" s="53">
        <v>3</v>
      </c>
      <c r="N18" s="53">
        <v>11.1</v>
      </c>
      <c r="O18" s="69" t="s">
        <v>299</v>
      </c>
    </row>
    <row r="19" spans="1:15" x14ac:dyDescent="0.25">
      <c r="A19" s="158"/>
      <c r="B19" s="158" t="s">
        <v>26</v>
      </c>
      <c r="C19" s="159">
        <v>2008</v>
      </c>
      <c r="D19" s="158" t="s">
        <v>45</v>
      </c>
      <c r="E19" s="160">
        <v>3</v>
      </c>
      <c r="F19" s="161">
        <v>11.1</v>
      </c>
      <c r="G19" s="171">
        <v>2</v>
      </c>
      <c r="I19" s="10"/>
      <c r="J19" s="10" t="s">
        <v>27</v>
      </c>
      <c r="K19" s="11">
        <v>2008</v>
      </c>
      <c r="L19" s="10" t="s">
        <v>45</v>
      </c>
      <c r="M19" s="39">
        <v>4</v>
      </c>
      <c r="N19" s="39">
        <v>12.2</v>
      </c>
    </row>
    <row r="20" spans="1:15" x14ac:dyDescent="0.25">
      <c r="A20" s="158"/>
      <c r="B20" s="158" t="s">
        <v>260</v>
      </c>
      <c r="C20" s="159"/>
      <c r="D20" s="158" t="s">
        <v>25</v>
      </c>
      <c r="E20" s="160">
        <v>6</v>
      </c>
      <c r="F20" s="161">
        <v>11.1</v>
      </c>
      <c r="G20" s="171">
        <v>2</v>
      </c>
      <c r="I20" s="10"/>
      <c r="J20" s="10" t="s">
        <v>206</v>
      </c>
      <c r="K20" s="11">
        <v>2008</v>
      </c>
      <c r="L20" s="10" t="s">
        <v>197</v>
      </c>
      <c r="M20" s="53">
        <v>5</v>
      </c>
      <c r="N20" s="39">
        <v>11.2</v>
      </c>
    </row>
    <row r="21" spans="1:15" ht="15.75" thickBot="1" x14ac:dyDescent="0.3">
      <c r="A21" s="158"/>
      <c r="B21" s="158" t="s">
        <v>206</v>
      </c>
      <c r="C21" s="159">
        <v>2008</v>
      </c>
      <c r="D21" s="158" t="s">
        <v>197</v>
      </c>
      <c r="E21" s="160">
        <v>5</v>
      </c>
      <c r="F21" s="161">
        <v>11.2</v>
      </c>
      <c r="G21" s="171">
        <v>4</v>
      </c>
      <c r="I21" s="22"/>
      <c r="J21" s="22" t="s">
        <v>207</v>
      </c>
      <c r="K21" s="23">
        <v>2008</v>
      </c>
      <c r="L21" s="22" t="s">
        <v>197</v>
      </c>
      <c r="M21" s="88">
        <v>6</v>
      </c>
      <c r="N21" s="40">
        <v>12.2</v>
      </c>
      <c r="O21" s="78"/>
    </row>
    <row r="22" spans="1:15" ht="15.75" thickTop="1" x14ac:dyDescent="0.25">
      <c r="A22" s="158"/>
      <c r="B22" s="158" t="s">
        <v>208</v>
      </c>
      <c r="C22" s="159">
        <v>2008</v>
      </c>
      <c r="D22" s="158" t="s">
        <v>45</v>
      </c>
      <c r="E22" s="160">
        <v>3</v>
      </c>
      <c r="F22" s="161">
        <v>11.3</v>
      </c>
      <c r="G22" s="171">
        <v>5</v>
      </c>
      <c r="I22" s="20"/>
      <c r="J22" s="20" t="s">
        <v>208</v>
      </c>
      <c r="K22" s="21">
        <v>2008</v>
      </c>
      <c r="L22" s="20" t="s">
        <v>45</v>
      </c>
      <c r="M22" s="89">
        <v>3</v>
      </c>
      <c r="N22" s="41">
        <v>11.3</v>
      </c>
      <c r="O22" s="69" t="s">
        <v>300</v>
      </c>
    </row>
    <row r="23" spans="1:15" x14ac:dyDescent="0.25">
      <c r="A23" s="158"/>
      <c r="B23" s="158" t="s">
        <v>28</v>
      </c>
      <c r="C23" s="159">
        <v>2008</v>
      </c>
      <c r="D23" s="158" t="s">
        <v>45</v>
      </c>
      <c r="E23" s="160">
        <v>5</v>
      </c>
      <c r="F23" s="161">
        <v>11.5</v>
      </c>
      <c r="G23" s="171">
        <v>6</v>
      </c>
      <c r="I23" s="12"/>
      <c r="J23" s="12" t="s">
        <v>209</v>
      </c>
      <c r="K23" s="13">
        <v>2009</v>
      </c>
      <c r="L23" s="12" t="s">
        <v>197</v>
      </c>
      <c r="M23" s="42">
        <v>4</v>
      </c>
      <c r="N23" s="42">
        <v>11</v>
      </c>
    </row>
    <row r="24" spans="1:15" x14ac:dyDescent="0.25">
      <c r="A24" s="158"/>
      <c r="B24" s="158" t="s">
        <v>27</v>
      </c>
      <c r="C24" s="159">
        <v>2008</v>
      </c>
      <c r="D24" s="158" t="s">
        <v>45</v>
      </c>
      <c r="E24" s="160">
        <v>4</v>
      </c>
      <c r="F24" s="161">
        <v>12.2</v>
      </c>
      <c r="G24" s="171">
        <v>7</v>
      </c>
      <c r="I24" s="12"/>
      <c r="J24" s="12" t="s">
        <v>28</v>
      </c>
      <c r="K24" s="13">
        <v>2008</v>
      </c>
      <c r="L24" s="12" t="s">
        <v>45</v>
      </c>
      <c r="M24" s="42">
        <v>5</v>
      </c>
      <c r="N24" s="42">
        <v>11.5</v>
      </c>
      <c r="O24" s="4"/>
    </row>
    <row r="25" spans="1:15" ht="15.75" thickBot="1" x14ac:dyDescent="0.3">
      <c r="A25" s="158"/>
      <c r="B25" s="158" t="s">
        <v>207</v>
      </c>
      <c r="C25" s="159">
        <v>2008</v>
      </c>
      <c r="D25" s="158" t="s">
        <v>197</v>
      </c>
      <c r="E25" s="160">
        <v>6</v>
      </c>
      <c r="F25" s="161">
        <v>12.2</v>
      </c>
      <c r="G25" s="171">
        <v>8</v>
      </c>
      <c r="I25" s="26"/>
      <c r="J25" s="26" t="s">
        <v>260</v>
      </c>
      <c r="K25" s="27"/>
      <c r="L25" s="26" t="s">
        <v>25</v>
      </c>
      <c r="M25" s="43">
        <v>6</v>
      </c>
      <c r="N25" s="43">
        <v>11.1</v>
      </c>
      <c r="O25" s="78"/>
    </row>
    <row r="26" spans="1:15" ht="15.75" thickTop="1" x14ac:dyDescent="0.25"/>
  </sheetData>
  <sortState xmlns:xlrd2="http://schemas.microsoft.com/office/spreadsheetml/2017/richdata2" ref="B18:F25">
    <sortCondition ref="F18:F25"/>
  </sortState>
  <mergeCells count="4">
    <mergeCell ref="A15:G16"/>
    <mergeCell ref="I15:N16"/>
    <mergeCell ref="A1:G2"/>
    <mergeCell ref="A7:J8"/>
  </mergeCells>
  <pageMargins left="0.7" right="0.7" top="0.75" bottom="0.75" header="0.3" footer="0.3"/>
  <pageSetup paperSize="9" scale="4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F5D0A-71A0-4669-975B-5D44682FA0B4}">
  <sheetPr>
    <pageSetUpPr fitToPage="1"/>
  </sheetPr>
  <dimension ref="A1:AA29"/>
  <sheetViews>
    <sheetView zoomScaleNormal="100" workbookViewId="0">
      <selection activeCell="F4" sqref="F4"/>
    </sheetView>
  </sheetViews>
  <sheetFormatPr defaultRowHeight="15" x14ac:dyDescent="0.25"/>
  <cols>
    <col min="1" max="1" width="5.7109375" style="4" bestFit="1" customWidth="1"/>
    <col min="2" max="2" width="20.85546875" style="4" bestFit="1" customWidth="1"/>
    <col min="3" max="3" width="6.5703125" style="3" bestFit="1" customWidth="1"/>
    <col min="4" max="4" width="26.85546875" style="4" customWidth="1"/>
    <col min="5" max="5" width="7.5703125" style="4" bestFit="1" customWidth="1"/>
    <col min="6" max="6" width="7.7109375" style="4" bestFit="1" customWidth="1"/>
    <col min="7" max="7" width="6.85546875" style="4" bestFit="1" customWidth="1"/>
    <col min="8" max="8" width="9.140625" style="4"/>
    <col min="9" max="9" width="5.7109375" style="4" bestFit="1" customWidth="1"/>
    <col min="10" max="10" width="20.85546875" style="4" bestFit="1" customWidth="1"/>
    <col min="11" max="11" width="6.5703125" style="3" bestFit="1" customWidth="1"/>
    <col min="12" max="12" width="22.7109375" style="4" bestFit="1" customWidth="1"/>
    <col min="13" max="13" width="7.5703125" style="4" bestFit="1" customWidth="1"/>
    <col min="14" max="14" width="7.42578125" style="4" bestFit="1" customWidth="1"/>
    <col min="15" max="15" width="7.140625" style="3" bestFit="1" customWidth="1"/>
    <col min="16" max="16" width="9.140625" style="4"/>
    <col min="17" max="17" width="5.7109375" style="4" bestFit="1" customWidth="1"/>
    <col min="18" max="18" width="21.42578125" style="4" bestFit="1" customWidth="1"/>
    <col min="19" max="19" width="6.7109375" style="4" bestFit="1" customWidth="1"/>
    <col min="20" max="20" width="23.140625" style="4" bestFit="1" customWidth="1"/>
    <col min="21" max="21" width="9.7109375" style="4" bestFit="1" customWidth="1"/>
    <col min="22" max="24" width="10.140625" style="4" bestFit="1" customWidth="1"/>
    <col min="25" max="25" width="6.85546875" style="4" bestFit="1" customWidth="1"/>
    <col min="26" max="16384" width="9.140625" style="4"/>
  </cols>
  <sheetData>
    <row r="1" spans="1:27" x14ac:dyDescent="0.25">
      <c r="A1" s="155" t="s">
        <v>282</v>
      </c>
      <c r="B1" s="144"/>
      <c r="C1" s="144"/>
      <c r="D1" s="144"/>
      <c r="E1" s="144"/>
      <c r="F1" s="144"/>
      <c r="G1" s="145"/>
      <c r="H1" s="167"/>
      <c r="I1" s="167"/>
      <c r="J1" s="167"/>
      <c r="K1" s="167"/>
      <c r="L1" s="167"/>
      <c r="M1" s="167"/>
      <c r="N1" s="167"/>
      <c r="O1" s="172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</row>
    <row r="2" spans="1:27" x14ac:dyDescent="0.25">
      <c r="A2" s="146"/>
      <c r="B2" s="147"/>
      <c r="C2" s="147"/>
      <c r="D2" s="147"/>
      <c r="E2" s="147"/>
      <c r="F2" s="147"/>
      <c r="G2" s="148"/>
      <c r="H2" s="167"/>
      <c r="I2" s="167"/>
      <c r="J2" s="167"/>
      <c r="K2" s="167"/>
      <c r="L2" s="167"/>
      <c r="M2" s="167"/>
      <c r="N2" s="167"/>
      <c r="O2" s="172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</row>
    <row r="3" spans="1:27" x14ac:dyDescent="0.25">
      <c r="A3" s="70"/>
      <c r="B3" s="70" t="s">
        <v>2</v>
      </c>
      <c r="C3" s="71" t="s">
        <v>3</v>
      </c>
      <c r="D3" s="70" t="s">
        <v>0</v>
      </c>
      <c r="E3" s="71" t="s">
        <v>1</v>
      </c>
      <c r="F3" s="71" t="s">
        <v>7</v>
      </c>
      <c r="G3" s="98" t="s">
        <v>5</v>
      </c>
      <c r="H3" s="167"/>
      <c r="I3" s="167"/>
      <c r="J3" s="167"/>
      <c r="K3" s="167"/>
      <c r="L3" s="167"/>
      <c r="M3" s="167"/>
      <c r="N3" s="167"/>
      <c r="O3" s="172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</row>
    <row r="4" spans="1:27" x14ac:dyDescent="0.25">
      <c r="A4" s="2"/>
      <c r="B4" s="8" t="s">
        <v>35</v>
      </c>
      <c r="C4" s="2">
        <v>2010</v>
      </c>
      <c r="D4" s="8" t="s">
        <v>187</v>
      </c>
      <c r="E4" s="68">
        <v>99</v>
      </c>
      <c r="F4" s="133">
        <v>1.1631944444444443E-3</v>
      </c>
      <c r="G4" s="37">
        <v>1</v>
      </c>
      <c r="H4" s="167"/>
      <c r="I4" s="167"/>
      <c r="J4" s="167"/>
      <c r="K4" s="167"/>
      <c r="L4" s="167"/>
      <c r="M4" s="167"/>
      <c r="N4" s="167"/>
      <c r="O4" s="172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</row>
    <row r="5" spans="1:27" x14ac:dyDescent="0.25">
      <c r="A5" s="2"/>
      <c r="B5" s="8" t="s">
        <v>213</v>
      </c>
      <c r="C5" s="2">
        <v>2010</v>
      </c>
      <c r="D5" s="8" t="s">
        <v>259</v>
      </c>
      <c r="E5" s="68">
        <v>51</v>
      </c>
      <c r="F5" s="133">
        <v>1.2592592592592592E-3</v>
      </c>
      <c r="G5" s="37">
        <v>2</v>
      </c>
      <c r="H5" s="167"/>
      <c r="I5" s="167"/>
      <c r="J5" s="167"/>
      <c r="K5" s="167"/>
      <c r="L5" s="167"/>
      <c r="M5" s="167"/>
      <c r="N5" s="167"/>
      <c r="O5" s="172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</row>
    <row r="6" spans="1:27" x14ac:dyDescent="0.25">
      <c r="A6" s="2"/>
      <c r="B6" s="8" t="s">
        <v>43</v>
      </c>
      <c r="C6" s="2">
        <v>2011</v>
      </c>
      <c r="D6" s="8" t="s">
        <v>45</v>
      </c>
      <c r="E6" s="68">
        <v>24</v>
      </c>
      <c r="F6" s="133">
        <v>1.2870370370370373E-3</v>
      </c>
      <c r="G6" s="37">
        <v>3</v>
      </c>
      <c r="H6" s="167"/>
      <c r="I6" s="167"/>
      <c r="J6" s="167"/>
      <c r="K6" s="167"/>
      <c r="L6" s="167"/>
      <c r="M6" s="167"/>
      <c r="N6" s="167"/>
      <c r="O6" s="172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</row>
    <row r="7" spans="1:27" x14ac:dyDescent="0.25">
      <c r="A7" s="2"/>
      <c r="B7" s="8" t="s">
        <v>210</v>
      </c>
      <c r="C7" s="2">
        <v>2010</v>
      </c>
      <c r="D7" s="8" t="s">
        <v>187</v>
      </c>
      <c r="E7" s="68">
        <v>100</v>
      </c>
      <c r="F7" s="133">
        <v>1.3043981481481483E-3</v>
      </c>
      <c r="G7" s="37">
        <v>4</v>
      </c>
      <c r="H7" s="167"/>
      <c r="I7" s="167"/>
      <c r="J7" s="167"/>
      <c r="K7" s="167"/>
      <c r="L7" s="167"/>
      <c r="M7" s="167"/>
      <c r="N7" s="167"/>
      <c r="O7" s="172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</row>
    <row r="8" spans="1:27" x14ac:dyDescent="0.25">
      <c r="A8" s="2"/>
      <c r="B8" s="8" t="s">
        <v>212</v>
      </c>
      <c r="C8" s="2">
        <v>2010</v>
      </c>
      <c r="D8" s="8" t="s">
        <v>259</v>
      </c>
      <c r="E8" s="68">
        <v>50</v>
      </c>
      <c r="F8" s="133">
        <v>1.5416666666666669E-3</v>
      </c>
      <c r="G8" s="37">
        <v>5</v>
      </c>
      <c r="H8" s="167"/>
      <c r="I8" s="167"/>
      <c r="J8" s="167"/>
      <c r="K8" s="167"/>
      <c r="L8" s="167"/>
      <c r="M8" s="167"/>
      <c r="N8" s="167"/>
      <c r="O8" s="172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</row>
    <row r="9" spans="1:27" x14ac:dyDescent="0.25">
      <c r="A9" s="2"/>
      <c r="B9" s="8" t="s">
        <v>42</v>
      </c>
      <c r="C9" s="2">
        <v>2011</v>
      </c>
      <c r="D9" s="8" t="s">
        <v>214</v>
      </c>
      <c r="E9" s="68">
        <v>70</v>
      </c>
      <c r="F9" s="133">
        <v>1.5752314814814815E-3</v>
      </c>
      <c r="G9" s="37">
        <v>6</v>
      </c>
      <c r="H9" s="167"/>
      <c r="I9" s="167"/>
      <c r="J9" s="167"/>
      <c r="K9" s="167"/>
      <c r="L9" s="167"/>
      <c r="M9" s="167"/>
      <c r="N9" s="167"/>
      <c r="O9" s="172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</row>
    <row r="10" spans="1:27" x14ac:dyDescent="0.25">
      <c r="A10" s="2"/>
      <c r="B10" s="8" t="s">
        <v>211</v>
      </c>
      <c r="C10" s="2">
        <v>2010</v>
      </c>
      <c r="D10" s="8" t="s">
        <v>259</v>
      </c>
      <c r="E10" s="68">
        <v>49</v>
      </c>
      <c r="F10" s="133">
        <v>1.6053240740740741E-3</v>
      </c>
      <c r="G10" s="37">
        <v>7</v>
      </c>
      <c r="H10" s="167"/>
      <c r="I10" s="167"/>
      <c r="J10" s="167"/>
      <c r="K10" s="167"/>
      <c r="L10" s="167"/>
      <c r="M10" s="167"/>
      <c r="N10" s="167"/>
      <c r="O10" s="172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</row>
    <row r="11" spans="1:27" x14ac:dyDescent="0.25">
      <c r="A11" s="2"/>
      <c r="B11" s="8" t="s">
        <v>32</v>
      </c>
      <c r="C11" s="2">
        <v>2010</v>
      </c>
      <c r="D11" s="8" t="s">
        <v>187</v>
      </c>
      <c r="E11" s="68">
        <v>98</v>
      </c>
      <c r="F11" s="133" t="s">
        <v>275</v>
      </c>
      <c r="G11" s="37"/>
      <c r="H11" s="167"/>
      <c r="I11" s="167"/>
      <c r="J11" s="167"/>
      <c r="K11" s="167"/>
      <c r="L11" s="167"/>
      <c r="M11" s="167"/>
      <c r="N11" s="167"/>
      <c r="O11" s="172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</row>
    <row r="12" spans="1:27" x14ac:dyDescent="0.25">
      <c r="A12" s="2"/>
      <c r="B12" s="8" t="s">
        <v>38</v>
      </c>
      <c r="C12" s="2">
        <v>2011</v>
      </c>
      <c r="D12" s="8" t="s">
        <v>215</v>
      </c>
      <c r="E12" s="68">
        <v>66</v>
      </c>
      <c r="F12" s="133" t="s">
        <v>279</v>
      </c>
      <c r="G12" s="37"/>
      <c r="H12" s="167"/>
      <c r="I12" s="167"/>
      <c r="J12" s="167"/>
      <c r="K12" s="167"/>
      <c r="L12" s="167"/>
      <c r="M12" s="167"/>
      <c r="N12" s="167"/>
      <c r="O12" s="172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</row>
    <row r="13" spans="1:27" x14ac:dyDescent="0.25">
      <c r="A13" s="176"/>
      <c r="B13" s="175"/>
      <c r="C13" s="176"/>
      <c r="D13" s="175"/>
      <c r="E13" s="194"/>
      <c r="F13" s="195"/>
      <c r="G13" s="193"/>
      <c r="H13" s="167"/>
      <c r="I13" s="167"/>
      <c r="J13" s="167"/>
      <c r="K13" s="167"/>
      <c r="L13" s="167"/>
      <c r="M13" s="167"/>
      <c r="N13" s="167"/>
      <c r="O13" s="172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</row>
    <row r="15" spans="1:27" x14ac:dyDescent="0.25">
      <c r="A15" s="143" t="s">
        <v>283</v>
      </c>
      <c r="B15" s="144"/>
      <c r="C15" s="144"/>
      <c r="D15" s="144"/>
      <c r="E15" s="144"/>
      <c r="F15" s="144"/>
      <c r="G15" s="145"/>
      <c r="I15" s="149" t="s">
        <v>295</v>
      </c>
      <c r="J15" s="150"/>
      <c r="K15" s="150"/>
      <c r="L15" s="150"/>
      <c r="M15" s="150"/>
      <c r="N15" s="151"/>
    </row>
    <row r="16" spans="1:27" x14ac:dyDescent="0.25">
      <c r="A16" s="146"/>
      <c r="B16" s="147"/>
      <c r="C16" s="147"/>
      <c r="D16" s="147"/>
      <c r="E16" s="147"/>
      <c r="F16" s="147"/>
      <c r="G16" s="148"/>
      <c r="I16" s="152"/>
      <c r="J16" s="153"/>
      <c r="K16" s="153"/>
      <c r="L16" s="153"/>
      <c r="M16" s="153"/>
      <c r="N16" s="154"/>
    </row>
    <row r="17" spans="1:15" ht="15.75" thickBot="1" x14ac:dyDescent="0.3">
      <c r="A17" s="70" t="s">
        <v>1</v>
      </c>
      <c r="B17" s="70" t="s">
        <v>2</v>
      </c>
      <c r="C17" s="71" t="s">
        <v>3</v>
      </c>
      <c r="D17" s="70" t="s">
        <v>0</v>
      </c>
      <c r="E17" s="71" t="s">
        <v>6</v>
      </c>
      <c r="F17" s="72" t="s">
        <v>7</v>
      </c>
      <c r="G17" s="73" t="s">
        <v>5</v>
      </c>
      <c r="I17" s="54" t="s">
        <v>1</v>
      </c>
      <c r="J17" s="54" t="s">
        <v>2</v>
      </c>
      <c r="K17" s="55" t="s">
        <v>3</v>
      </c>
      <c r="L17" s="54" t="s">
        <v>0</v>
      </c>
      <c r="M17" s="54" t="s">
        <v>6</v>
      </c>
      <c r="N17" s="54" t="s">
        <v>7</v>
      </c>
      <c r="O17" s="79"/>
    </row>
    <row r="18" spans="1:15" ht="15.75" thickTop="1" x14ac:dyDescent="0.25">
      <c r="A18" s="8"/>
      <c r="B18" s="8" t="s">
        <v>41</v>
      </c>
      <c r="C18" s="2"/>
      <c r="D18" s="8" t="s">
        <v>44</v>
      </c>
      <c r="E18" s="68">
        <v>3</v>
      </c>
      <c r="F18" s="130">
        <v>8.3000000000000007</v>
      </c>
      <c r="G18" s="37">
        <v>1</v>
      </c>
      <c r="I18" s="51"/>
      <c r="J18" s="51" t="s">
        <v>33</v>
      </c>
      <c r="K18" s="52"/>
      <c r="L18" s="51" t="s">
        <v>218</v>
      </c>
      <c r="M18" s="53">
        <v>2</v>
      </c>
      <c r="N18" s="115">
        <v>9.1</v>
      </c>
      <c r="O18" s="69" t="s">
        <v>299</v>
      </c>
    </row>
    <row r="19" spans="1:15" x14ac:dyDescent="0.25">
      <c r="A19" s="8"/>
      <c r="B19" s="8" t="s">
        <v>37</v>
      </c>
      <c r="C19" s="2"/>
      <c r="D19" s="8" t="s">
        <v>219</v>
      </c>
      <c r="E19" s="68">
        <v>4</v>
      </c>
      <c r="F19" s="130">
        <v>8.4</v>
      </c>
      <c r="G19" s="37">
        <v>2</v>
      </c>
      <c r="I19" s="10"/>
      <c r="J19" s="10" t="s">
        <v>41</v>
      </c>
      <c r="K19" s="11"/>
      <c r="L19" s="10" t="s">
        <v>44</v>
      </c>
      <c r="M19" s="39">
        <v>3</v>
      </c>
      <c r="N19" s="116">
        <v>8.3000000000000007</v>
      </c>
    </row>
    <row r="20" spans="1:15" x14ac:dyDescent="0.25">
      <c r="A20" s="8"/>
      <c r="B20" s="8" t="s">
        <v>36</v>
      </c>
      <c r="C20" s="2"/>
      <c r="D20" s="8" t="s">
        <v>218</v>
      </c>
      <c r="E20" s="68">
        <v>3</v>
      </c>
      <c r="F20" s="130">
        <v>8.8000000000000007</v>
      </c>
      <c r="G20" s="37">
        <v>3</v>
      </c>
      <c r="I20" s="10"/>
      <c r="J20" s="10" t="s">
        <v>37</v>
      </c>
      <c r="K20" s="11"/>
      <c r="L20" s="10" t="s">
        <v>219</v>
      </c>
      <c r="M20" s="39">
        <v>4</v>
      </c>
      <c r="N20" s="116">
        <v>8.4</v>
      </c>
    </row>
    <row r="21" spans="1:15" x14ac:dyDescent="0.25">
      <c r="A21" s="8"/>
      <c r="B21" s="8" t="s">
        <v>40</v>
      </c>
      <c r="C21" s="2"/>
      <c r="D21" s="8" t="s">
        <v>219</v>
      </c>
      <c r="E21" s="68">
        <v>1</v>
      </c>
      <c r="F21" s="130">
        <v>8.8000000000000007</v>
      </c>
      <c r="G21" s="37">
        <v>4</v>
      </c>
      <c r="I21" s="10"/>
      <c r="J21" s="10" t="s">
        <v>39</v>
      </c>
      <c r="K21" s="11"/>
      <c r="L21" s="10" t="s">
        <v>219</v>
      </c>
      <c r="M21" s="39">
        <v>5</v>
      </c>
      <c r="N21" s="116">
        <v>9</v>
      </c>
    </row>
    <row r="22" spans="1:15" ht="15.75" thickBot="1" x14ac:dyDescent="0.3">
      <c r="A22" s="8"/>
      <c r="B22" s="8" t="s">
        <v>39</v>
      </c>
      <c r="C22" s="2"/>
      <c r="D22" s="8" t="s">
        <v>219</v>
      </c>
      <c r="E22" s="68">
        <v>5</v>
      </c>
      <c r="F22" s="130">
        <v>9</v>
      </c>
      <c r="G22" s="37">
        <v>5</v>
      </c>
      <c r="I22" s="22"/>
      <c r="J22" s="22" t="s">
        <v>216</v>
      </c>
      <c r="K22" s="23"/>
      <c r="L22" s="22" t="s">
        <v>80</v>
      </c>
      <c r="M22" s="40">
        <v>6</v>
      </c>
      <c r="N22" s="117">
        <v>9.6999999999999993</v>
      </c>
      <c r="O22" s="79"/>
    </row>
    <row r="23" spans="1:15" ht="15.75" thickTop="1" x14ac:dyDescent="0.25">
      <c r="A23" s="8"/>
      <c r="B23" s="8" t="s">
        <v>33</v>
      </c>
      <c r="C23" s="2"/>
      <c r="D23" s="8" t="s">
        <v>218</v>
      </c>
      <c r="E23" s="68">
        <v>2</v>
      </c>
      <c r="F23" s="130">
        <v>9.1</v>
      </c>
      <c r="G23" s="37">
        <v>6</v>
      </c>
      <c r="I23" s="20"/>
      <c r="J23" s="20" t="s">
        <v>40</v>
      </c>
      <c r="K23" s="21"/>
      <c r="L23" s="20" t="s">
        <v>219</v>
      </c>
      <c r="M23" s="41">
        <v>1</v>
      </c>
      <c r="N23" s="118">
        <v>8.8000000000000007</v>
      </c>
      <c r="O23" s="69" t="s">
        <v>300</v>
      </c>
    </row>
    <row r="24" spans="1:15" x14ac:dyDescent="0.25">
      <c r="A24" s="8"/>
      <c r="B24" s="8" t="s">
        <v>216</v>
      </c>
      <c r="C24" s="2"/>
      <c r="D24" s="8" t="s">
        <v>80</v>
      </c>
      <c r="E24" s="68">
        <v>6</v>
      </c>
      <c r="F24" s="130">
        <v>9.6999999999999993</v>
      </c>
      <c r="G24" s="37">
        <v>7</v>
      </c>
      <c r="I24" s="12"/>
      <c r="J24" s="12" t="s">
        <v>34</v>
      </c>
      <c r="K24" s="13"/>
      <c r="L24" s="12" t="s">
        <v>218</v>
      </c>
      <c r="M24" s="42">
        <v>2</v>
      </c>
      <c r="N24" s="119">
        <v>13.8</v>
      </c>
    </row>
    <row r="25" spans="1:15" x14ac:dyDescent="0.25">
      <c r="A25" s="8"/>
      <c r="B25" s="8" t="s">
        <v>212</v>
      </c>
      <c r="C25" s="2">
        <v>2010</v>
      </c>
      <c r="D25" s="8" t="s">
        <v>259</v>
      </c>
      <c r="E25" s="68">
        <v>6</v>
      </c>
      <c r="F25" s="130">
        <v>10</v>
      </c>
      <c r="G25" s="37">
        <v>8</v>
      </c>
      <c r="I25" s="85"/>
      <c r="J25" s="85" t="s">
        <v>36</v>
      </c>
      <c r="K25" s="86"/>
      <c r="L25" s="85" t="s">
        <v>218</v>
      </c>
      <c r="M25" s="87">
        <v>3</v>
      </c>
      <c r="N25" s="120">
        <v>8.8000000000000007</v>
      </c>
    </row>
    <row r="26" spans="1:15" x14ac:dyDescent="0.25">
      <c r="A26" s="8"/>
      <c r="B26" s="8" t="s">
        <v>255</v>
      </c>
      <c r="C26" s="2"/>
      <c r="D26" s="8" t="s">
        <v>80</v>
      </c>
      <c r="E26" s="68">
        <v>4</v>
      </c>
      <c r="F26" s="130">
        <v>10.1</v>
      </c>
      <c r="G26" s="37">
        <v>9</v>
      </c>
      <c r="I26" s="12"/>
      <c r="J26" s="12" t="s">
        <v>217</v>
      </c>
      <c r="K26" s="13"/>
      <c r="L26" s="12" t="s">
        <v>80</v>
      </c>
      <c r="M26" s="42">
        <v>4</v>
      </c>
      <c r="N26" s="119">
        <v>10.1</v>
      </c>
    </row>
    <row r="27" spans="1:15" x14ac:dyDescent="0.25">
      <c r="A27" s="8"/>
      <c r="B27" s="8" t="s">
        <v>211</v>
      </c>
      <c r="C27" s="2">
        <v>2010</v>
      </c>
      <c r="D27" s="8" t="s">
        <v>259</v>
      </c>
      <c r="E27" s="68">
        <v>5</v>
      </c>
      <c r="F27" s="130">
        <v>10.199999999999999</v>
      </c>
      <c r="G27" s="37">
        <v>10</v>
      </c>
      <c r="I27" s="12"/>
      <c r="J27" s="12" t="s">
        <v>211</v>
      </c>
      <c r="K27" s="13">
        <v>2010</v>
      </c>
      <c r="L27" s="12" t="s">
        <v>259</v>
      </c>
      <c r="M27" s="42">
        <v>5</v>
      </c>
      <c r="N27" s="119">
        <v>10.199999999999999</v>
      </c>
    </row>
    <row r="28" spans="1:15" x14ac:dyDescent="0.25">
      <c r="A28" s="8"/>
      <c r="B28" s="8" t="s">
        <v>34</v>
      </c>
      <c r="C28" s="2"/>
      <c r="D28" s="8" t="s">
        <v>218</v>
      </c>
      <c r="E28" s="68">
        <v>2</v>
      </c>
      <c r="F28" s="130">
        <v>13.8</v>
      </c>
      <c r="G28" s="37">
        <v>11</v>
      </c>
      <c r="I28" s="12"/>
      <c r="J28" s="12" t="s">
        <v>212</v>
      </c>
      <c r="K28" s="183">
        <v>2010</v>
      </c>
      <c r="L28" s="184" t="s">
        <v>259</v>
      </c>
      <c r="M28" s="83">
        <v>6</v>
      </c>
      <c r="N28" s="119">
        <v>10</v>
      </c>
      <c r="O28" s="198"/>
    </row>
    <row r="29" spans="1:15" x14ac:dyDescent="0.25">
      <c r="K29" s="141"/>
      <c r="L29" s="140"/>
      <c r="M29" s="140"/>
      <c r="O29" s="176"/>
    </row>
  </sheetData>
  <mergeCells count="3">
    <mergeCell ref="A1:G2"/>
    <mergeCell ref="A15:G16"/>
    <mergeCell ref="I15:N16"/>
  </mergeCells>
  <pageMargins left="0.7" right="0.7" top="0.75" bottom="0.75" header="0.3" footer="0.3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7DCA-0C10-4EFD-B1AC-2B6B84C88E44}">
  <sheetPr>
    <pageSetUpPr fitToPage="1"/>
  </sheetPr>
  <dimension ref="A1:O32"/>
  <sheetViews>
    <sheetView zoomScaleNormal="100" workbookViewId="0">
      <selection activeCell="U25" sqref="U25"/>
    </sheetView>
  </sheetViews>
  <sheetFormatPr defaultRowHeight="15" x14ac:dyDescent="0.25"/>
  <cols>
    <col min="1" max="1" width="5.7109375" style="4" customWidth="1"/>
    <col min="2" max="2" width="21.140625" style="4" bestFit="1" customWidth="1"/>
    <col min="3" max="3" width="6.5703125" style="3" bestFit="1" customWidth="1"/>
    <col min="4" max="4" width="26.85546875" style="4" customWidth="1"/>
    <col min="5" max="5" width="7.5703125" style="4" bestFit="1" customWidth="1"/>
    <col min="6" max="6" width="7.42578125" style="4" bestFit="1" customWidth="1"/>
    <col min="7" max="7" width="6.85546875" style="4" bestFit="1" customWidth="1"/>
    <col min="8" max="8" width="9.140625" style="4"/>
    <col min="9" max="9" width="5.7109375" style="4" bestFit="1" customWidth="1"/>
    <col min="10" max="10" width="21.140625" style="4" bestFit="1" customWidth="1"/>
    <col min="11" max="11" width="6.5703125" style="3" bestFit="1" customWidth="1"/>
    <col min="12" max="12" width="20.42578125" style="4" bestFit="1" customWidth="1"/>
    <col min="13" max="13" width="7.5703125" style="69" bestFit="1" customWidth="1"/>
    <col min="14" max="14" width="7.42578125" style="69" bestFit="1" customWidth="1"/>
    <col min="15" max="15" width="7.140625" style="69" bestFit="1" customWidth="1"/>
    <col min="16" max="16" width="9.140625" style="4"/>
    <col min="17" max="17" width="5.7109375" style="4" bestFit="1" customWidth="1"/>
    <col min="18" max="18" width="21.140625" style="4" bestFit="1" customWidth="1"/>
    <col min="19" max="19" width="6.5703125" style="4" bestFit="1" customWidth="1"/>
    <col min="20" max="20" width="23.140625" style="4" bestFit="1" customWidth="1"/>
    <col min="21" max="24" width="13.28515625" style="4" customWidth="1"/>
    <col min="25" max="25" width="6.85546875" style="4" bestFit="1" customWidth="1"/>
    <col min="26" max="16384" width="9.140625" style="4"/>
  </cols>
  <sheetData>
    <row r="1" spans="1:14" x14ac:dyDescent="0.25">
      <c r="A1" s="155" t="s">
        <v>281</v>
      </c>
      <c r="B1" s="144"/>
      <c r="C1" s="144"/>
      <c r="D1" s="144"/>
      <c r="E1" s="144"/>
      <c r="F1" s="144"/>
      <c r="G1" s="145"/>
    </row>
    <row r="2" spans="1:14" x14ac:dyDescent="0.25">
      <c r="A2" s="146"/>
      <c r="B2" s="147"/>
      <c r="C2" s="147"/>
      <c r="D2" s="147"/>
      <c r="E2" s="147"/>
      <c r="F2" s="147"/>
      <c r="G2" s="148"/>
    </row>
    <row r="3" spans="1:14" x14ac:dyDescent="0.25">
      <c r="A3" s="70"/>
      <c r="B3" s="70" t="s">
        <v>2</v>
      </c>
      <c r="C3" s="71" t="s">
        <v>3</v>
      </c>
      <c r="D3" s="70" t="s">
        <v>0</v>
      </c>
      <c r="E3" s="71" t="s">
        <v>1</v>
      </c>
      <c r="F3" s="71" t="s">
        <v>7</v>
      </c>
      <c r="G3" s="73" t="s">
        <v>5</v>
      </c>
    </row>
    <row r="4" spans="1:14" x14ac:dyDescent="0.25">
      <c r="A4" s="2"/>
      <c r="B4" s="8" t="s">
        <v>223</v>
      </c>
      <c r="C4" s="2">
        <v>2011</v>
      </c>
      <c r="D4" s="8" t="s">
        <v>224</v>
      </c>
      <c r="E4" s="68">
        <v>12</v>
      </c>
      <c r="F4" s="142">
        <v>1.4456018518518518E-3</v>
      </c>
      <c r="G4" s="37">
        <v>1</v>
      </c>
    </row>
    <row r="5" spans="1:14" x14ac:dyDescent="0.25">
      <c r="A5" s="2"/>
      <c r="B5" s="8" t="s">
        <v>220</v>
      </c>
      <c r="C5" s="2">
        <v>2011</v>
      </c>
      <c r="D5" s="8" t="s">
        <v>187</v>
      </c>
      <c r="E5" s="68">
        <v>96</v>
      </c>
      <c r="F5" s="142">
        <v>1.451388888888889E-3</v>
      </c>
      <c r="G5" s="37">
        <v>2</v>
      </c>
    </row>
    <row r="6" spans="1:14" x14ac:dyDescent="0.25">
      <c r="A6" s="2"/>
      <c r="B6" s="8" t="s">
        <v>47</v>
      </c>
      <c r="C6" s="2">
        <v>2011</v>
      </c>
      <c r="D6" s="8" t="s">
        <v>187</v>
      </c>
      <c r="E6" s="68">
        <v>94</v>
      </c>
      <c r="F6" s="142">
        <v>1.4606481481481482E-3</v>
      </c>
      <c r="G6" s="37">
        <v>3</v>
      </c>
    </row>
    <row r="7" spans="1:14" x14ac:dyDescent="0.25">
      <c r="A7" s="2"/>
      <c r="B7" s="8" t="s">
        <v>225</v>
      </c>
      <c r="C7" s="2">
        <v>2011</v>
      </c>
      <c r="D7" s="8" t="s">
        <v>224</v>
      </c>
      <c r="E7" s="68">
        <v>13</v>
      </c>
      <c r="F7" s="142">
        <v>1.4976851851851852E-3</v>
      </c>
      <c r="G7" s="37">
        <v>4</v>
      </c>
    </row>
    <row r="8" spans="1:14" x14ac:dyDescent="0.25">
      <c r="A8" s="2"/>
      <c r="B8" s="8" t="s">
        <v>46</v>
      </c>
      <c r="C8" s="2">
        <v>2010</v>
      </c>
      <c r="D8" s="8" t="s">
        <v>187</v>
      </c>
      <c r="E8" s="68">
        <v>93</v>
      </c>
      <c r="F8" s="142">
        <v>1.5196759259259261E-3</v>
      </c>
      <c r="G8" s="37">
        <v>5</v>
      </c>
    </row>
    <row r="9" spans="1:14" x14ac:dyDescent="0.25">
      <c r="A9" s="2"/>
      <c r="B9" s="8" t="s">
        <v>221</v>
      </c>
      <c r="C9" s="2">
        <v>2011</v>
      </c>
      <c r="D9" s="8" t="s">
        <v>222</v>
      </c>
      <c r="E9" s="68">
        <v>48</v>
      </c>
      <c r="F9" s="142">
        <v>1.5335648148148149E-3</v>
      </c>
      <c r="G9" s="37">
        <v>6</v>
      </c>
      <c r="L9" s="175"/>
    </row>
    <row r="10" spans="1:14" x14ac:dyDescent="0.25">
      <c r="A10" s="2"/>
      <c r="B10" s="8" t="s">
        <v>226</v>
      </c>
      <c r="C10" s="2"/>
      <c r="D10" s="8" t="s">
        <v>215</v>
      </c>
      <c r="E10" s="68">
        <v>35</v>
      </c>
      <c r="F10" s="142">
        <v>1.5810185185185187E-3</v>
      </c>
      <c r="G10" s="37">
        <v>7</v>
      </c>
    </row>
    <row r="11" spans="1:14" x14ac:dyDescent="0.25">
      <c r="A11" s="2"/>
      <c r="B11" s="8" t="s">
        <v>57</v>
      </c>
      <c r="C11" s="2"/>
      <c r="D11" s="8" t="s">
        <v>25</v>
      </c>
      <c r="E11" s="68">
        <v>929</v>
      </c>
      <c r="F11" s="142">
        <v>1.5995370370370371E-3</v>
      </c>
      <c r="G11" s="37">
        <v>8</v>
      </c>
    </row>
    <row r="12" spans="1:14" x14ac:dyDescent="0.25">
      <c r="A12" s="2"/>
      <c r="B12" s="8" t="s">
        <v>49</v>
      </c>
      <c r="C12" s="2">
        <v>2011</v>
      </c>
      <c r="D12" s="8" t="s">
        <v>187</v>
      </c>
      <c r="E12" s="68">
        <v>95</v>
      </c>
      <c r="F12" s="142">
        <v>1.6215277777777779E-3</v>
      </c>
      <c r="G12" s="37">
        <v>9</v>
      </c>
    </row>
    <row r="13" spans="1:14" x14ac:dyDescent="0.25">
      <c r="A13" s="8"/>
      <c r="B13" s="8" t="s">
        <v>52</v>
      </c>
      <c r="C13" s="2">
        <v>2011</v>
      </c>
      <c r="D13" s="8" t="s">
        <v>187</v>
      </c>
      <c r="E13" s="68">
        <v>97</v>
      </c>
      <c r="F13" s="142">
        <v>1.6354166666666667E-3</v>
      </c>
      <c r="G13" s="37">
        <v>10</v>
      </c>
    </row>
    <row r="14" spans="1:14" x14ac:dyDescent="0.25">
      <c r="A14" s="175"/>
      <c r="B14" s="175"/>
      <c r="C14" s="176"/>
      <c r="D14" s="175"/>
      <c r="E14" s="194"/>
      <c r="F14" s="197"/>
      <c r="G14" s="193"/>
    </row>
    <row r="16" spans="1:14" x14ac:dyDescent="0.25">
      <c r="A16" s="143" t="s">
        <v>280</v>
      </c>
      <c r="B16" s="144"/>
      <c r="C16" s="144"/>
      <c r="D16" s="144"/>
      <c r="E16" s="144"/>
      <c r="F16" s="144"/>
      <c r="G16" s="145"/>
      <c r="I16" s="149" t="s">
        <v>296</v>
      </c>
      <c r="J16" s="150"/>
      <c r="K16" s="150"/>
      <c r="L16" s="150"/>
      <c r="M16" s="150"/>
      <c r="N16" s="151"/>
    </row>
    <row r="17" spans="1:15" x14ac:dyDescent="0.25">
      <c r="A17" s="146"/>
      <c r="B17" s="147"/>
      <c r="C17" s="147"/>
      <c r="D17" s="147"/>
      <c r="E17" s="147"/>
      <c r="F17" s="147"/>
      <c r="G17" s="148"/>
      <c r="I17" s="152"/>
      <c r="J17" s="153"/>
      <c r="K17" s="153"/>
      <c r="L17" s="153"/>
      <c r="M17" s="153"/>
      <c r="N17" s="154"/>
    </row>
    <row r="18" spans="1:15" ht="15.75" thickBot="1" x14ac:dyDescent="0.3">
      <c r="A18" s="70"/>
      <c r="B18" s="70" t="s">
        <v>2</v>
      </c>
      <c r="C18" s="71" t="s">
        <v>3</v>
      </c>
      <c r="D18" s="70" t="s">
        <v>0</v>
      </c>
      <c r="E18" s="71" t="s">
        <v>6</v>
      </c>
      <c r="F18" s="72" t="s">
        <v>7</v>
      </c>
      <c r="G18" s="73" t="s">
        <v>5</v>
      </c>
      <c r="I18" s="54" t="s">
        <v>1</v>
      </c>
      <c r="J18" s="54" t="s">
        <v>2</v>
      </c>
      <c r="K18" s="55" t="s">
        <v>3</v>
      </c>
      <c r="L18" s="54" t="s">
        <v>0</v>
      </c>
      <c r="M18" s="55" t="s">
        <v>6</v>
      </c>
      <c r="N18" s="55" t="s">
        <v>7</v>
      </c>
      <c r="O18" s="78"/>
    </row>
    <row r="19" spans="1:15" ht="15.75" thickTop="1" x14ac:dyDescent="0.25">
      <c r="A19" s="158"/>
      <c r="B19" s="158" t="s">
        <v>50</v>
      </c>
      <c r="C19" s="159"/>
      <c r="D19" s="158" t="s">
        <v>187</v>
      </c>
      <c r="E19" s="160">
        <v>3</v>
      </c>
      <c r="F19" s="170">
        <v>8.8000000000000007</v>
      </c>
      <c r="G19" s="171">
        <v>1</v>
      </c>
      <c r="I19" s="51"/>
      <c r="J19" s="51" t="s">
        <v>48</v>
      </c>
      <c r="K19" s="52"/>
      <c r="L19" s="51" t="s">
        <v>187</v>
      </c>
      <c r="M19" s="53">
        <v>2</v>
      </c>
      <c r="N19" s="101">
        <v>8.9</v>
      </c>
      <c r="O19" s="69" t="s">
        <v>299</v>
      </c>
    </row>
    <row r="20" spans="1:15" x14ac:dyDescent="0.25">
      <c r="A20" s="158"/>
      <c r="B20" s="158" t="s">
        <v>54</v>
      </c>
      <c r="C20" s="159"/>
      <c r="D20" s="158" t="s">
        <v>45</v>
      </c>
      <c r="E20" s="160">
        <v>5</v>
      </c>
      <c r="F20" s="170">
        <v>8.8000000000000007</v>
      </c>
      <c r="G20" s="171">
        <v>2</v>
      </c>
      <c r="I20" s="10"/>
      <c r="J20" s="10" t="s">
        <v>50</v>
      </c>
      <c r="K20" s="11"/>
      <c r="L20" s="10" t="s">
        <v>187</v>
      </c>
      <c r="M20" s="39">
        <v>3</v>
      </c>
      <c r="N20" s="102">
        <v>8.8000000000000007</v>
      </c>
    </row>
    <row r="21" spans="1:15" x14ac:dyDescent="0.25">
      <c r="A21" s="158"/>
      <c r="B21" s="158" t="s">
        <v>48</v>
      </c>
      <c r="C21" s="159"/>
      <c r="D21" s="158" t="s">
        <v>187</v>
      </c>
      <c r="E21" s="160">
        <v>2</v>
      </c>
      <c r="F21" s="170">
        <v>8.9</v>
      </c>
      <c r="G21" s="171">
        <v>3</v>
      </c>
      <c r="I21" s="10"/>
      <c r="J21" s="10" t="s">
        <v>227</v>
      </c>
      <c r="K21" s="11"/>
      <c r="L21" s="10" t="s">
        <v>45</v>
      </c>
      <c r="M21" s="39">
        <v>4</v>
      </c>
      <c r="N21" s="102">
        <v>10.199999999999999</v>
      </c>
    </row>
    <row r="22" spans="1:15" x14ac:dyDescent="0.25">
      <c r="A22" s="158"/>
      <c r="B22" s="158" t="s">
        <v>51</v>
      </c>
      <c r="C22" s="159"/>
      <c r="D22" s="158" t="s">
        <v>187</v>
      </c>
      <c r="E22" s="160">
        <v>5</v>
      </c>
      <c r="F22" s="170">
        <v>9</v>
      </c>
      <c r="G22" s="171">
        <v>4</v>
      </c>
      <c r="I22" s="10"/>
      <c r="J22" s="10" t="s">
        <v>54</v>
      </c>
      <c r="K22" s="11"/>
      <c r="L22" s="10" t="s">
        <v>45</v>
      </c>
      <c r="M22" s="39">
        <v>5</v>
      </c>
      <c r="N22" s="102">
        <v>8.8000000000000007</v>
      </c>
      <c r="O22" s="4"/>
    </row>
    <row r="23" spans="1:15" x14ac:dyDescent="0.25">
      <c r="A23" s="158"/>
      <c r="B23" s="158" t="s">
        <v>55</v>
      </c>
      <c r="C23" s="159"/>
      <c r="D23" s="158" t="s">
        <v>45</v>
      </c>
      <c r="E23" s="160">
        <v>4</v>
      </c>
      <c r="F23" s="170">
        <v>9.3000000000000007</v>
      </c>
      <c r="G23" s="171">
        <v>5</v>
      </c>
      <c r="I23" s="90"/>
      <c r="J23" s="90" t="s">
        <v>56</v>
      </c>
      <c r="K23" s="91"/>
      <c r="L23" s="90" t="s">
        <v>45</v>
      </c>
      <c r="M23" s="92">
        <v>6</v>
      </c>
      <c r="N23" s="121">
        <v>10</v>
      </c>
      <c r="O23" s="78"/>
    </row>
    <row r="24" spans="1:15" ht="15.75" thickTop="1" x14ac:dyDescent="0.25">
      <c r="A24" s="158"/>
      <c r="B24" s="158" t="s">
        <v>223</v>
      </c>
      <c r="C24" s="159"/>
      <c r="D24" s="158" t="s">
        <v>44</v>
      </c>
      <c r="E24" s="160">
        <v>3</v>
      </c>
      <c r="F24" s="170">
        <v>9.4</v>
      </c>
      <c r="G24" s="171">
        <v>6</v>
      </c>
      <c r="I24" s="12"/>
      <c r="J24" s="12" t="s">
        <v>221</v>
      </c>
      <c r="K24" s="13"/>
      <c r="L24" s="12" t="s">
        <v>79</v>
      </c>
      <c r="M24" s="42">
        <v>3</v>
      </c>
      <c r="N24" s="105">
        <v>9.9</v>
      </c>
      <c r="O24" s="69" t="s">
        <v>300</v>
      </c>
    </row>
    <row r="25" spans="1:15" x14ac:dyDescent="0.25">
      <c r="A25" s="158"/>
      <c r="B25" s="158" t="s">
        <v>53</v>
      </c>
      <c r="C25" s="159"/>
      <c r="D25" s="158" t="s">
        <v>187</v>
      </c>
      <c r="E25" s="160">
        <v>4</v>
      </c>
      <c r="F25" s="170">
        <v>9.5</v>
      </c>
      <c r="G25" s="171">
        <v>7</v>
      </c>
      <c r="I25" s="12"/>
      <c r="J25" s="12" t="s">
        <v>55</v>
      </c>
      <c r="K25" s="13"/>
      <c r="L25" s="12" t="s">
        <v>45</v>
      </c>
      <c r="M25" s="42">
        <v>4</v>
      </c>
      <c r="N25" s="105">
        <v>9.3000000000000007</v>
      </c>
    </row>
    <row r="26" spans="1:15" x14ac:dyDescent="0.25">
      <c r="A26" s="158"/>
      <c r="B26" s="158" t="s">
        <v>228</v>
      </c>
      <c r="C26" s="159"/>
      <c r="D26" s="158" t="s">
        <v>80</v>
      </c>
      <c r="E26" s="160">
        <v>6</v>
      </c>
      <c r="F26" s="170">
        <v>9.9</v>
      </c>
      <c r="G26" s="171">
        <v>8</v>
      </c>
      <c r="I26" s="12"/>
      <c r="J26" s="12" t="s">
        <v>51</v>
      </c>
      <c r="K26" s="13"/>
      <c r="L26" s="12" t="s">
        <v>187</v>
      </c>
      <c r="M26" s="42">
        <v>5</v>
      </c>
      <c r="N26" s="105">
        <v>9</v>
      </c>
    </row>
    <row r="27" spans="1:15" ht="15.75" thickBot="1" x14ac:dyDescent="0.3">
      <c r="A27" s="158"/>
      <c r="B27" s="158" t="s">
        <v>221</v>
      </c>
      <c r="C27" s="159"/>
      <c r="D27" s="158" t="s">
        <v>79</v>
      </c>
      <c r="E27" s="160">
        <v>3</v>
      </c>
      <c r="F27" s="170">
        <v>9.9</v>
      </c>
      <c r="G27" s="171">
        <v>9</v>
      </c>
      <c r="I27" s="26"/>
      <c r="J27" s="26" t="s">
        <v>228</v>
      </c>
      <c r="K27" s="27"/>
      <c r="L27" s="26" t="s">
        <v>80</v>
      </c>
      <c r="M27" s="43">
        <v>6</v>
      </c>
      <c r="N27" s="106">
        <v>9.9</v>
      </c>
      <c r="O27" s="78"/>
    </row>
    <row r="28" spans="1:15" ht="15.75" thickTop="1" x14ac:dyDescent="0.25">
      <c r="A28" s="158"/>
      <c r="B28" s="158" t="s">
        <v>56</v>
      </c>
      <c r="C28" s="159"/>
      <c r="D28" s="158" t="s">
        <v>45</v>
      </c>
      <c r="E28" s="160">
        <v>6</v>
      </c>
      <c r="F28" s="170">
        <v>10</v>
      </c>
      <c r="G28" s="171">
        <v>10</v>
      </c>
      <c r="I28" s="24"/>
      <c r="J28" s="24" t="s">
        <v>223</v>
      </c>
      <c r="K28" s="25"/>
      <c r="L28" s="24" t="s">
        <v>44</v>
      </c>
      <c r="M28" s="44">
        <v>3</v>
      </c>
      <c r="N28" s="107">
        <v>9.4</v>
      </c>
      <c r="O28" s="69" t="s">
        <v>301</v>
      </c>
    </row>
    <row r="29" spans="1:15" x14ac:dyDescent="0.25">
      <c r="A29" s="158"/>
      <c r="B29" s="158" t="s">
        <v>225</v>
      </c>
      <c r="C29" s="159"/>
      <c r="D29" s="158" t="s">
        <v>44</v>
      </c>
      <c r="E29" s="160">
        <v>5</v>
      </c>
      <c r="F29" s="170">
        <v>10</v>
      </c>
      <c r="G29" s="171">
        <v>10</v>
      </c>
      <c r="I29" s="14"/>
      <c r="J29" s="14" t="s">
        <v>53</v>
      </c>
      <c r="K29" s="15"/>
      <c r="L29" s="14" t="s">
        <v>187</v>
      </c>
      <c r="M29" s="45">
        <v>4</v>
      </c>
      <c r="N29" s="108">
        <v>9.5</v>
      </c>
    </row>
    <row r="30" spans="1:15" x14ac:dyDescent="0.25">
      <c r="A30" s="158"/>
      <c r="B30" s="158" t="s">
        <v>227</v>
      </c>
      <c r="C30" s="159"/>
      <c r="D30" s="158" t="s">
        <v>45</v>
      </c>
      <c r="E30" s="160">
        <v>4</v>
      </c>
      <c r="F30" s="170">
        <v>10.199999999999999</v>
      </c>
      <c r="G30" s="171">
        <v>12</v>
      </c>
      <c r="I30" s="14"/>
      <c r="J30" s="14" t="s">
        <v>225</v>
      </c>
      <c r="K30" s="15"/>
      <c r="L30" s="14" t="s">
        <v>44</v>
      </c>
      <c r="M30" s="45">
        <v>5</v>
      </c>
      <c r="N30" s="108">
        <v>10</v>
      </c>
    </row>
    <row r="31" spans="1:15" x14ac:dyDescent="0.25">
      <c r="A31" s="158"/>
      <c r="B31" s="158" t="s">
        <v>229</v>
      </c>
      <c r="C31" s="159"/>
      <c r="D31" s="158" t="s">
        <v>80</v>
      </c>
      <c r="E31" s="160">
        <v>6</v>
      </c>
      <c r="F31" s="170">
        <v>10.199999999999999</v>
      </c>
      <c r="G31" s="171">
        <v>12</v>
      </c>
      <c r="I31" s="14"/>
      <c r="J31" s="14" t="s">
        <v>229</v>
      </c>
      <c r="K31" s="15"/>
      <c r="L31" s="14" t="s">
        <v>80</v>
      </c>
      <c r="M31" s="45">
        <v>6</v>
      </c>
      <c r="N31" s="108">
        <v>10.199999999999999</v>
      </c>
      <c r="O31" s="194"/>
    </row>
    <row r="32" spans="1:15" x14ac:dyDescent="0.25">
      <c r="O32" s="194"/>
    </row>
  </sheetData>
  <sortState xmlns:xlrd2="http://schemas.microsoft.com/office/spreadsheetml/2017/richdata2" ref="B19:G31">
    <sortCondition ref="G19:G31"/>
  </sortState>
  <mergeCells count="3">
    <mergeCell ref="A16:G17"/>
    <mergeCell ref="I16:N17"/>
    <mergeCell ref="A1:G2"/>
  </mergeCells>
  <phoneticPr fontId="2" type="noConversion"/>
  <pageMargins left="0.7" right="0.7" top="0.75" bottom="0.75" header="0.3" footer="0.3"/>
  <pageSetup paperSize="9" scale="4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26C6C-CA23-4E7B-83EE-932AB3F2EE87}">
  <sheetPr>
    <pageSetUpPr fitToPage="1"/>
  </sheetPr>
  <dimension ref="A1:I50"/>
  <sheetViews>
    <sheetView topLeftCell="A22" zoomScaleNormal="100" workbookViewId="0">
      <selection activeCell="A25" sqref="A25:XFD25"/>
    </sheetView>
  </sheetViews>
  <sheetFormatPr defaultRowHeight="15" x14ac:dyDescent="0.25"/>
  <cols>
    <col min="1" max="1" width="5.7109375" style="4" bestFit="1" customWidth="1"/>
    <col min="2" max="2" width="22.140625" style="4" bestFit="1" customWidth="1"/>
    <col min="3" max="3" width="8" style="3" customWidth="1"/>
    <col min="4" max="4" width="27.5703125" style="4" customWidth="1"/>
    <col min="5" max="5" width="9.7109375" style="100" bestFit="1" customWidth="1"/>
    <col min="6" max="6" width="9.7109375" style="122" bestFit="1" customWidth="1"/>
    <col min="7" max="7" width="13.5703125" style="122" bestFit="1" customWidth="1"/>
    <col min="8" max="8" width="6.85546875" style="69" bestFit="1" customWidth="1"/>
    <col min="9" max="9" width="9.140625" style="69"/>
    <col min="10" max="16384" width="9.140625" style="4"/>
  </cols>
  <sheetData>
    <row r="1" spans="1:8" x14ac:dyDescent="0.25">
      <c r="A1" s="155" t="s">
        <v>9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46"/>
      <c r="B2" s="147"/>
      <c r="C2" s="147"/>
      <c r="D2" s="147"/>
      <c r="E2" s="147"/>
      <c r="F2" s="147"/>
      <c r="G2" s="147"/>
      <c r="H2" s="148"/>
    </row>
    <row r="3" spans="1:8" x14ac:dyDescent="0.25">
      <c r="A3" s="70" t="s">
        <v>1</v>
      </c>
      <c r="B3" s="70" t="s">
        <v>2</v>
      </c>
      <c r="C3" s="71" t="s">
        <v>3</v>
      </c>
      <c r="D3" s="70" t="s">
        <v>0</v>
      </c>
      <c r="E3" s="72" t="s">
        <v>264</v>
      </c>
      <c r="F3" s="72" t="s">
        <v>265</v>
      </c>
      <c r="G3" s="72" t="s">
        <v>274</v>
      </c>
      <c r="H3" s="73" t="s">
        <v>5</v>
      </c>
    </row>
    <row r="4" spans="1:8" x14ac:dyDescent="0.25">
      <c r="A4" s="8"/>
      <c r="B4" s="8" t="s">
        <v>62</v>
      </c>
      <c r="C4" s="2">
        <v>2012</v>
      </c>
      <c r="D4" s="8" t="s">
        <v>78</v>
      </c>
      <c r="E4" s="67">
        <v>3.55</v>
      </c>
      <c r="F4" s="67">
        <v>3.91</v>
      </c>
      <c r="G4" s="67">
        <f t="shared" ref="G4:G24" si="0">MAX(E4:F4)</f>
        <v>3.91</v>
      </c>
      <c r="H4" s="37">
        <v>1</v>
      </c>
    </row>
    <row r="5" spans="1:8" x14ac:dyDescent="0.25">
      <c r="A5" s="8"/>
      <c r="B5" s="8" t="s">
        <v>74</v>
      </c>
      <c r="C5" s="2">
        <v>2013</v>
      </c>
      <c r="D5" s="8" t="s">
        <v>23</v>
      </c>
      <c r="E5" s="67">
        <v>3.41</v>
      </c>
      <c r="F5" s="67">
        <v>3.7</v>
      </c>
      <c r="G5" s="67">
        <f t="shared" si="0"/>
        <v>3.7</v>
      </c>
      <c r="H5" s="37">
        <v>2</v>
      </c>
    </row>
    <row r="6" spans="1:8" x14ac:dyDescent="0.25">
      <c r="A6" s="8"/>
      <c r="B6" s="8" t="s">
        <v>69</v>
      </c>
      <c r="C6" s="2">
        <v>2013</v>
      </c>
      <c r="D6" s="8" t="s">
        <v>81</v>
      </c>
      <c r="E6" s="67">
        <v>3.2</v>
      </c>
      <c r="F6" s="67">
        <v>3.7</v>
      </c>
      <c r="G6" s="67">
        <f t="shared" si="0"/>
        <v>3.7</v>
      </c>
      <c r="H6" s="37">
        <v>3</v>
      </c>
    </row>
    <row r="7" spans="1:8" x14ac:dyDescent="0.25">
      <c r="A7" s="8"/>
      <c r="B7" s="8" t="s">
        <v>64</v>
      </c>
      <c r="C7" s="2">
        <v>2012</v>
      </c>
      <c r="D7" s="8" t="s">
        <v>79</v>
      </c>
      <c r="E7" s="67">
        <v>3.7</v>
      </c>
      <c r="F7" s="67">
        <v>3</v>
      </c>
      <c r="G7" s="67">
        <f t="shared" si="0"/>
        <v>3.7</v>
      </c>
      <c r="H7" s="37">
        <v>4</v>
      </c>
    </row>
    <row r="8" spans="1:8" x14ac:dyDescent="0.25">
      <c r="A8" s="8"/>
      <c r="B8" s="8" t="s">
        <v>68</v>
      </c>
      <c r="C8" s="2">
        <v>2012</v>
      </c>
      <c r="D8" s="8" t="s">
        <v>80</v>
      </c>
      <c r="E8" s="67">
        <v>3.55</v>
      </c>
      <c r="F8" s="67">
        <v>3.58</v>
      </c>
      <c r="G8" s="67">
        <f t="shared" si="0"/>
        <v>3.58</v>
      </c>
      <c r="H8" s="37">
        <v>5</v>
      </c>
    </row>
    <row r="9" spans="1:8" x14ac:dyDescent="0.25">
      <c r="A9" s="8"/>
      <c r="B9" s="8" t="s">
        <v>67</v>
      </c>
      <c r="C9" s="2"/>
      <c r="D9" s="8" t="s">
        <v>25</v>
      </c>
      <c r="E9" s="67">
        <v>3.35</v>
      </c>
      <c r="F9" s="67">
        <v>2.59</v>
      </c>
      <c r="G9" s="67">
        <f t="shared" si="0"/>
        <v>3.35</v>
      </c>
      <c r="H9" s="37">
        <v>6</v>
      </c>
    </row>
    <row r="10" spans="1:8" x14ac:dyDescent="0.25">
      <c r="A10" s="8"/>
      <c r="B10" s="8" t="s">
        <v>61</v>
      </c>
      <c r="C10" s="2">
        <v>2012</v>
      </c>
      <c r="D10" s="8" t="s">
        <v>78</v>
      </c>
      <c r="E10" s="67">
        <v>3.1</v>
      </c>
      <c r="F10" s="67">
        <v>3.23</v>
      </c>
      <c r="G10" s="67">
        <f t="shared" si="0"/>
        <v>3.23</v>
      </c>
      <c r="H10" s="37">
        <v>7</v>
      </c>
    </row>
    <row r="11" spans="1:8" x14ac:dyDescent="0.25">
      <c r="A11" s="8"/>
      <c r="B11" s="8" t="s">
        <v>58</v>
      </c>
      <c r="C11" s="2">
        <v>2012</v>
      </c>
      <c r="D11" s="8" t="s">
        <v>77</v>
      </c>
      <c r="E11" s="67">
        <v>3.17</v>
      </c>
      <c r="F11" s="67">
        <v>3.19</v>
      </c>
      <c r="G11" s="67">
        <f t="shared" si="0"/>
        <v>3.19</v>
      </c>
      <c r="H11" s="37">
        <v>8</v>
      </c>
    </row>
    <row r="12" spans="1:8" x14ac:dyDescent="0.25">
      <c r="A12" s="8"/>
      <c r="B12" s="8" t="s">
        <v>60</v>
      </c>
      <c r="C12" s="2">
        <v>2013</v>
      </c>
      <c r="D12" s="8" t="s">
        <v>78</v>
      </c>
      <c r="E12" s="67">
        <v>3.18</v>
      </c>
      <c r="F12" s="67">
        <v>2.92</v>
      </c>
      <c r="G12" s="67">
        <f t="shared" si="0"/>
        <v>3.18</v>
      </c>
      <c r="H12" s="37">
        <v>9</v>
      </c>
    </row>
    <row r="13" spans="1:8" x14ac:dyDescent="0.25">
      <c r="A13" s="8"/>
      <c r="B13" s="8" t="s">
        <v>65</v>
      </c>
      <c r="C13" s="2">
        <v>2012</v>
      </c>
      <c r="D13" s="8" t="s">
        <v>79</v>
      </c>
      <c r="E13" s="67">
        <v>3</v>
      </c>
      <c r="F13" s="67">
        <v>2.5099999999999998</v>
      </c>
      <c r="G13" s="67">
        <f t="shared" si="0"/>
        <v>3</v>
      </c>
      <c r="H13" s="37">
        <v>10</v>
      </c>
    </row>
    <row r="14" spans="1:8" x14ac:dyDescent="0.25">
      <c r="A14" s="8"/>
      <c r="B14" s="8" t="s">
        <v>66</v>
      </c>
      <c r="C14" s="2"/>
      <c r="D14" s="8" t="s">
        <v>25</v>
      </c>
      <c r="E14" s="67">
        <v>2.95</v>
      </c>
      <c r="F14" s="67">
        <v>2.97</v>
      </c>
      <c r="G14" s="67">
        <f t="shared" si="0"/>
        <v>2.97</v>
      </c>
      <c r="H14" s="37">
        <v>11</v>
      </c>
    </row>
    <row r="15" spans="1:8" x14ac:dyDescent="0.25">
      <c r="A15" s="8"/>
      <c r="B15" s="8" t="s">
        <v>72</v>
      </c>
      <c r="C15" s="2">
        <v>2013</v>
      </c>
      <c r="D15" s="8" t="s">
        <v>23</v>
      </c>
      <c r="E15" s="67">
        <v>2.95</v>
      </c>
      <c r="F15" s="67">
        <v>2.81</v>
      </c>
      <c r="G15" s="67">
        <f t="shared" si="0"/>
        <v>2.95</v>
      </c>
      <c r="H15" s="37">
        <v>12</v>
      </c>
    </row>
    <row r="16" spans="1:8" x14ac:dyDescent="0.25">
      <c r="A16" s="8"/>
      <c r="B16" s="8" t="s">
        <v>262</v>
      </c>
      <c r="C16" s="2">
        <v>2012</v>
      </c>
      <c r="D16" s="8" t="s">
        <v>79</v>
      </c>
      <c r="E16" s="67">
        <v>2.85</v>
      </c>
      <c r="F16" s="67">
        <v>2.7</v>
      </c>
      <c r="G16" s="67">
        <f t="shared" si="0"/>
        <v>2.85</v>
      </c>
      <c r="H16" s="37">
        <v>13</v>
      </c>
    </row>
    <row r="17" spans="1:9" x14ac:dyDescent="0.25">
      <c r="A17" s="8"/>
      <c r="B17" s="8" t="s">
        <v>76</v>
      </c>
      <c r="C17" s="2">
        <v>2013</v>
      </c>
      <c r="D17" s="8" t="s">
        <v>23</v>
      </c>
      <c r="E17" s="67">
        <v>2.79</v>
      </c>
      <c r="F17" s="67">
        <v>2.79</v>
      </c>
      <c r="G17" s="67">
        <f t="shared" si="0"/>
        <v>2.79</v>
      </c>
      <c r="H17" s="37">
        <v>14</v>
      </c>
    </row>
    <row r="18" spans="1:9" x14ac:dyDescent="0.25">
      <c r="A18" s="8"/>
      <c r="B18" s="8" t="s">
        <v>75</v>
      </c>
      <c r="C18" s="2">
        <v>2013</v>
      </c>
      <c r="D18" s="8" t="s">
        <v>23</v>
      </c>
      <c r="E18" s="67">
        <v>2.77</v>
      </c>
      <c r="F18" s="67">
        <v>2.75</v>
      </c>
      <c r="G18" s="67">
        <f t="shared" si="0"/>
        <v>2.77</v>
      </c>
      <c r="H18" s="37">
        <v>15</v>
      </c>
    </row>
    <row r="19" spans="1:9" x14ac:dyDescent="0.25">
      <c r="A19" s="8"/>
      <c r="B19" s="8" t="s">
        <v>70</v>
      </c>
      <c r="C19" s="2">
        <v>2013</v>
      </c>
      <c r="D19" s="8" t="s">
        <v>81</v>
      </c>
      <c r="E19" s="67">
        <v>2.62</v>
      </c>
      <c r="F19" s="67">
        <v>2.75</v>
      </c>
      <c r="G19" s="67">
        <f t="shared" si="0"/>
        <v>2.75</v>
      </c>
      <c r="H19" s="37">
        <v>16</v>
      </c>
    </row>
    <row r="20" spans="1:9" x14ac:dyDescent="0.25">
      <c r="A20" s="8"/>
      <c r="B20" s="8" t="s">
        <v>63</v>
      </c>
      <c r="C20" s="2">
        <v>2012</v>
      </c>
      <c r="D20" s="8" t="s">
        <v>79</v>
      </c>
      <c r="E20" s="67">
        <v>2.4500000000000002</v>
      </c>
      <c r="F20" s="67">
        <v>2.7</v>
      </c>
      <c r="G20" s="67">
        <f t="shared" si="0"/>
        <v>2.7</v>
      </c>
      <c r="H20" s="37">
        <v>17</v>
      </c>
    </row>
    <row r="21" spans="1:9" x14ac:dyDescent="0.25">
      <c r="A21" s="8"/>
      <c r="B21" s="8" t="s">
        <v>73</v>
      </c>
      <c r="C21" s="2">
        <v>2013</v>
      </c>
      <c r="D21" s="8" t="s">
        <v>23</v>
      </c>
      <c r="E21" s="67">
        <v>2.4900000000000002</v>
      </c>
      <c r="F21" s="67">
        <v>2.5299999999999998</v>
      </c>
      <c r="G21" s="67">
        <f t="shared" si="0"/>
        <v>2.5299999999999998</v>
      </c>
      <c r="H21" s="37">
        <v>18</v>
      </c>
    </row>
    <row r="22" spans="1:9" x14ac:dyDescent="0.25">
      <c r="A22" s="8"/>
      <c r="B22" s="8" t="s">
        <v>233</v>
      </c>
      <c r="C22" s="2">
        <v>2013</v>
      </c>
      <c r="D22" s="8" t="s">
        <v>80</v>
      </c>
      <c r="E22" s="67">
        <v>2.2999999999999998</v>
      </c>
      <c r="F22" s="67">
        <v>2.4900000000000002</v>
      </c>
      <c r="G22" s="67">
        <f t="shared" si="0"/>
        <v>2.4900000000000002</v>
      </c>
      <c r="H22" s="37">
        <v>19</v>
      </c>
    </row>
    <row r="23" spans="1:9" x14ac:dyDescent="0.25">
      <c r="A23" s="8"/>
      <c r="B23" s="8" t="s">
        <v>59</v>
      </c>
      <c r="C23" s="2">
        <v>2012</v>
      </c>
      <c r="D23" s="8" t="s">
        <v>77</v>
      </c>
      <c r="E23" s="67">
        <v>2.21</v>
      </c>
      <c r="F23" s="67">
        <v>2.2400000000000002</v>
      </c>
      <c r="G23" s="67">
        <f t="shared" si="0"/>
        <v>2.2400000000000002</v>
      </c>
      <c r="H23" s="37">
        <v>20</v>
      </c>
    </row>
    <row r="24" spans="1:9" x14ac:dyDescent="0.25">
      <c r="A24" s="8"/>
      <c r="B24" s="8" t="s">
        <v>71</v>
      </c>
      <c r="C24" s="2">
        <v>2013</v>
      </c>
      <c r="D24" s="8" t="s">
        <v>81</v>
      </c>
      <c r="E24" s="67">
        <v>2.14</v>
      </c>
      <c r="F24" s="67">
        <v>2.1800000000000002</v>
      </c>
      <c r="G24" s="67">
        <f t="shared" si="0"/>
        <v>2.1800000000000002</v>
      </c>
      <c r="H24" s="37">
        <v>21</v>
      </c>
    </row>
    <row r="25" spans="1:9" x14ac:dyDescent="0.25">
      <c r="A25" s="175"/>
      <c r="B25" s="175"/>
      <c r="C25" s="176"/>
      <c r="D25" s="175"/>
      <c r="E25" s="192"/>
      <c r="F25" s="192"/>
      <c r="G25" s="192"/>
      <c r="H25" s="193"/>
    </row>
    <row r="27" spans="1:9" x14ac:dyDescent="0.25">
      <c r="A27" s="156" t="s">
        <v>8</v>
      </c>
      <c r="B27" s="156"/>
      <c r="C27" s="156"/>
      <c r="D27" s="156"/>
      <c r="E27" s="156"/>
      <c r="F27" s="156"/>
      <c r="G27" s="156"/>
      <c r="H27" s="134"/>
      <c r="I27" s="81"/>
    </row>
    <row r="28" spans="1:9" x14ac:dyDescent="0.25">
      <c r="A28" s="156"/>
      <c r="B28" s="156"/>
      <c r="C28" s="156"/>
      <c r="D28" s="156"/>
      <c r="E28" s="156"/>
      <c r="F28" s="156"/>
      <c r="G28" s="156"/>
      <c r="H28" s="134"/>
      <c r="I28" s="81"/>
    </row>
    <row r="29" spans="1:9" x14ac:dyDescent="0.25">
      <c r="A29" s="74"/>
      <c r="B29" s="96" t="s">
        <v>2</v>
      </c>
      <c r="C29" s="97" t="s">
        <v>3</v>
      </c>
      <c r="D29" s="96" t="s">
        <v>0</v>
      </c>
      <c r="E29" s="123" t="s">
        <v>1</v>
      </c>
      <c r="F29" s="123" t="s">
        <v>7</v>
      </c>
      <c r="G29" s="98" t="s">
        <v>5</v>
      </c>
      <c r="H29" s="135"/>
    </row>
    <row r="30" spans="1:9" x14ac:dyDescent="0.25">
      <c r="A30" s="8"/>
      <c r="B30" s="8" t="s">
        <v>74</v>
      </c>
      <c r="C30" s="2">
        <v>2013</v>
      </c>
      <c r="D30" s="8" t="s">
        <v>187</v>
      </c>
      <c r="E30" s="136">
        <v>90</v>
      </c>
      <c r="F30" s="133">
        <v>1.4062499999999997E-3</v>
      </c>
      <c r="G30" s="37">
        <v>1</v>
      </c>
      <c r="H30" s="93"/>
    </row>
    <row r="31" spans="1:9" x14ac:dyDescent="0.25">
      <c r="A31" s="8"/>
      <c r="B31" s="8" t="s">
        <v>262</v>
      </c>
      <c r="C31" s="2">
        <v>2012</v>
      </c>
      <c r="D31" s="8" t="s">
        <v>235</v>
      </c>
      <c r="E31" s="136">
        <v>43</v>
      </c>
      <c r="F31" s="133">
        <v>1.4166666666666668E-3</v>
      </c>
      <c r="G31" s="37">
        <v>2</v>
      </c>
      <c r="H31" s="93"/>
    </row>
    <row r="32" spans="1:9" x14ac:dyDescent="0.25">
      <c r="A32" s="8"/>
      <c r="B32" s="8" t="s">
        <v>62</v>
      </c>
      <c r="C32" s="2">
        <v>2012</v>
      </c>
      <c r="D32" s="8" t="s">
        <v>45</v>
      </c>
      <c r="E32" s="136">
        <v>23</v>
      </c>
      <c r="F32" s="133">
        <v>1.4224537037037038E-3</v>
      </c>
      <c r="G32" s="37">
        <v>3</v>
      </c>
      <c r="H32" s="93"/>
    </row>
    <row r="33" spans="1:8" x14ac:dyDescent="0.25">
      <c r="A33" s="8"/>
      <c r="B33" s="8" t="s">
        <v>61</v>
      </c>
      <c r="C33" s="2">
        <v>2012</v>
      </c>
      <c r="D33" s="8" t="s">
        <v>45</v>
      </c>
      <c r="E33" s="136">
        <v>22</v>
      </c>
      <c r="F33" s="133">
        <v>1.4363425925925926E-3</v>
      </c>
      <c r="G33" s="37">
        <v>4</v>
      </c>
      <c r="H33" s="93"/>
    </row>
    <row r="34" spans="1:8" x14ac:dyDescent="0.25">
      <c r="A34" s="8"/>
      <c r="B34" s="8" t="s">
        <v>69</v>
      </c>
      <c r="C34" s="2">
        <v>2013</v>
      </c>
      <c r="D34" s="8" t="s">
        <v>234</v>
      </c>
      <c r="E34" s="136">
        <v>56</v>
      </c>
      <c r="F34" s="133">
        <v>1.4791666666666666E-3</v>
      </c>
      <c r="G34" s="37">
        <v>5</v>
      </c>
      <c r="H34" s="93"/>
    </row>
    <row r="35" spans="1:8" x14ac:dyDescent="0.25">
      <c r="A35" s="8"/>
      <c r="B35" s="8" t="s">
        <v>67</v>
      </c>
      <c r="C35" s="2"/>
      <c r="D35" s="8" t="s">
        <v>25</v>
      </c>
      <c r="E35" s="136">
        <v>34</v>
      </c>
      <c r="F35" s="133">
        <v>1.4837962962962964E-3</v>
      </c>
      <c r="G35" s="37">
        <v>6</v>
      </c>
      <c r="H35" s="93"/>
    </row>
    <row r="36" spans="1:8" x14ac:dyDescent="0.25">
      <c r="A36" s="8"/>
      <c r="B36" s="8" t="s">
        <v>232</v>
      </c>
      <c r="C36" s="2">
        <v>2012</v>
      </c>
      <c r="D36" s="8" t="s">
        <v>235</v>
      </c>
      <c r="E36" s="136">
        <v>46</v>
      </c>
      <c r="F36" s="133">
        <v>1.4965277777777778E-3</v>
      </c>
      <c r="G36" s="37">
        <v>7</v>
      </c>
      <c r="H36" s="93"/>
    </row>
    <row r="37" spans="1:8" x14ac:dyDescent="0.25">
      <c r="A37" s="8"/>
      <c r="B37" s="8" t="s">
        <v>58</v>
      </c>
      <c r="C37" s="2">
        <v>2012</v>
      </c>
      <c r="D37" s="8" t="s">
        <v>77</v>
      </c>
      <c r="E37" s="136">
        <v>2</v>
      </c>
      <c r="F37" s="133">
        <v>1.5335648148148149E-3</v>
      </c>
      <c r="G37" s="37">
        <v>8</v>
      </c>
      <c r="H37" s="93"/>
    </row>
    <row r="38" spans="1:8" x14ac:dyDescent="0.25">
      <c r="A38" s="8"/>
      <c r="B38" s="8" t="s">
        <v>70</v>
      </c>
      <c r="C38" s="2">
        <v>2013</v>
      </c>
      <c r="D38" s="8" t="s">
        <v>234</v>
      </c>
      <c r="E38" s="136">
        <v>58</v>
      </c>
      <c r="F38" s="133">
        <v>1.5358796296296294E-3</v>
      </c>
      <c r="G38" s="37">
        <v>9</v>
      </c>
      <c r="H38" s="93"/>
    </row>
    <row r="39" spans="1:8" x14ac:dyDescent="0.25">
      <c r="A39" s="8"/>
      <c r="B39" s="8" t="s">
        <v>66</v>
      </c>
      <c r="C39" s="2"/>
      <c r="D39" s="8" t="s">
        <v>25</v>
      </c>
      <c r="E39" s="136">
        <v>33</v>
      </c>
      <c r="F39" s="133">
        <v>1.5520833333333333E-3</v>
      </c>
      <c r="G39" s="37">
        <v>10</v>
      </c>
      <c r="H39" s="93"/>
    </row>
    <row r="40" spans="1:8" x14ac:dyDescent="0.25">
      <c r="A40" s="8"/>
      <c r="B40" s="8" t="s">
        <v>68</v>
      </c>
      <c r="C40" s="2">
        <v>2012</v>
      </c>
      <c r="D40" s="8" t="s">
        <v>80</v>
      </c>
      <c r="E40" s="136">
        <v>74</v>
      </c>
      <c r="F40" s="133">
        <v>1.5601851851851851E-3</v>
      </c>
      <c r="G40" s="37">
        <v>11</v>
      </c>
      <c r="H40" s="93"/>
    </row>
    <row r="41" spans="1:8" x14ac:dyDescent="0.25">
      <c r="A41" s="8"/>
      <c r="B41" s="8" t="s">
        <v>65</v>
      </c>
      <c r="C41" s="2">
        <v>2012</v>
      </c>
      <c r="D41" s="8" t="s">
        <v>235</v>
      </c>
      <c r="E41" s="136">
        <v>47</v>
      </c>
      <c r="F41" s="133">
        <v>1.5682870370370371E-3</v>
      </c>
      <c r="G41" s="37">
        <v>12</v>
      </c>
      <c r="H41" s="93"/>
    </row>
    <row r="42" spans="1:8" x14ac:dyDescent="0.25">
      <c r="A42" s="8"/>
      <c r="B42" s="8" t="s">
        <v>231</v>
      </c>
      <c r="C42" s="2">
        <v>2012</v>
      </c>
      <c r="D42" s="8" t="s">
        <v>235</v>
      </c>
      <c r="E42" s="136">
        <v>45</v>
      </c>
      <c r="F42" s="133">
        <v>1.6030092592592595E-3</v>
      </c>
      <c r="G42" s="37">
        <v>13</v>
      </c>
      <c r="H42" s="93"/>
    </row>
    <row r="43" spans="1:8" x14ac:dyDescent="0.25">
      <c r="A43" s="8"/>
      <c r="B43" s="8" t="s">
        <v>60</v>
      </c>
      <c r="C43" s="2">
        <v>2013</v>
      </c>
      <c r="D43" s="8" t="s">
        <v>45</v>
      </c>
      <c r="E43" s="136">
        <v>21</v>
      </c>
      <c r="F43" s="133">
        <v>1.6145833333333333E-3</v>
      </c>
      <c r="G43" s="37">
        <v>14</v>
      </c>
      <c r="H43" s="93"/>
    </row>
    <row r="44" spans="1:8" x14ac:dyDescent="0.25">
      <c r="A44" s="8"/>
      <c r="B44" s="8" t="s">
        <v>59</v>
      </c>
      <c r="C44" s="2">
        <v>2012</v>
      </c>
      <c r="D44" s="8" t="s">
        <v>77</v>
      </c>
      <c r="E44" s="136">
        <v>3</v>
      </c>
      <c r="F44" s="133">
        <v>1.6307870370370367E-3</v>
      </c>
      <c r="G44" s="37">
        <v>15</v>
      </c>
      <c r="H44" s="93"/>
    </row>
    <row r="45" spans="1:8" x14ac:dyDescent="0.25">
      <c r="A45" s="8"/>
      <c r="B45" s="8" t="s">
        <v>72</v>
      </c>
      <c r="C45" s="2">
        <v>2013</v>
      </c>
      <c r="D45" s="8" t="s">
        <v>187</v>
      </c>
      <c r="E45" s="136">
        <v>88</v>
      </c>
      <c r="F45" s="133">
        <v>1.6840277777777776E-3</v>
      </c>
      <c r="G45" s="37">
        <v>16</v>
      </c>
      <c r="H45" s="93"/>
    </row>
    <row r="46" spans="1:8" x14ac:dyDescent="0.25">
      <c r="A46" s="8"/>
      <c r="B46" s="8" t="s">
        <v>230</v>
      </c>
      <c r="C46" s="2">
        <v>2013</v>
      </c>
      <c r="D46" s="8" t="s">
        <v>187</v>
      </c>
      <c r="E46" s="136">
        <v>91</v>
      </c>
      <c r="F46" s="133">
        <v>1.710648148148148E-3</v>
      </c>
      <c r="G46" s="37">
        <v>17</v>
      </c>
      <c r="H46" s="93"/>
    </row>
    <row r="47" spans="1:8" x14ac:dyDescent="0.25">
      <c r="A47" s="8"/>
      <c r="B47" s="8" t="s">
        <v>76</v>
      </c>
      <c r="C47" s="2">
        <v>2013</v>
      </c>
      <c r="D47" s="8" t="s">
        <v>187</v>
      </c>
      <c r="E47" s="136">
        <v>92</v>
      </c>
      <c r="F47" s="133">
        <v>1.8368055555555557E-3</v>
      </c>
      <c r="G47" s="37">
        <v>18</v>
      </c>
      <c r="H47" s="93"/>
    </row>
    <row r="48" spans="1:8" x14ac:dyDescent="0.25">
      <c r="A48" s="8"/>
      <c r="B48" s="8" t="s">
        <v>73</v>
      </c>
      <c r="C48" s="2">
        <v>2013</v>
      </c>
      <c r="D48" s="8" t="s">
        <v>187</v>
      </c>
      <c r="E48" s="136">
        <v>89</v>
      </c>
      <c r="F48" s="133">
        <v>1.9594907407407408E-3</v>
      </c>
      <c r="G48" s="37">
        <v>19</v>
      </c>
      <c r="H48" s="93"/>
    </row>
    <row r="49" spans="1:8" x14ac:dyDescent="0.25">
      <c r="A49" s="8"/>
      <c r="B49" s="8" t="s">
        <v>71</v>
      </c>
      <c r="C49" s="2">
        <v>2013</v>
      </c>
      <c r="D49" s="8" t="s">
        <v>234</v>
      </c>
      <c r="E49" s="136">
        <v>59</v>
      </c>
      <c r="F49" s="133">
        <v>2.0335648148148149E-3</v>
      </c>
      <c r="G49" s="37">
        <v>20</v>
      </c>
      <c r="H49" s="93"/>
    </row>
    <row r="50" spans="1:8" x14ac:dyDescent="0.25">
      <c r="A50" s="8"/>
      <c r="B50" s="8" t="s">
        <v>233</v>
      </c>
      <c r="C50" s="2">
        <v>2013</v>
      </c>
      <c r="D50" s="8" t="s">
        <v>80</v>
      </c>
      <c r="E50" s="136">
        <v>124</v>
      </c>
      <c r="F50" s="133" t="s">
        <v>275</v>
      </c>
      <c r="G50" s="37"/>
      <c r="H50" s="93"/>
    </row>
  </sheetData>
  <sortState xmlns:xlrd2="http://schemas.microsoft.com/office/spreadsheetml/2017/richdata2" ref="B30:F49">
    <sortCondition ref="F30:F49"/>
  </sortState>
  <mergeCells count="2">
    <mergeCell ref="A1:H2"/>
    <mergeCell ref="A27:G28"/>
  </mergeCells>
  <pageMargins left="0.7" right="0.7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31D8D-A4EE-47EA-A098-9E0D389B6D25}">
  <sheetPr>
    <pageSetUpPr fitToPage="1"/>
  </sheetPr>
  <dimension ref="A1:I40"/>
  <sheetViews>
    <sheetView topLeftCell="A19" workbookViewId="0">
      <selection activeCell="A21" sqref="A21:XFD21"/>
    </sheetView>
  </sheetViews>
  <sheetFormatPr defaultRowHeight="15" x14ac:dyDescent="0.25"/>
  <cols>
    <col min="1" max="1" width="5.28515625" style="4" customWidth="1"/>
    <col min="2" max="2" width="18.42578125" style="4" bestFit="1" customWidth="1"/>
    <col min="3" max="3" width="6.5703125" style="3" bestFit="1" customWidth="1"/>
    <col min="4" max="4" width="25.5703125" style="4" customWidth="1"/>
    <col min="5" max="5" width="9.7109375" style="3" bestFit="1" customWidth="1"/>
    <col min="6" max="7" width="10.140625" style="3" bestFit="1" customWidth="1"/>
    <col min="8" max="8" width="6.85546875" style="3" bestFit="1" customWidth="1"/>
    <col min="9" max="9" width="9.140625" style="3"/>
    <col min="10" max="16384" width="9.140625" style="4"/>
  </cols>
  <sheetData>
    <row r="1" spans="1:8" x14ac:dyDescent="0.25">
      <c r="A1" s="155" t="s">
        <v>11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46"/>
      <c r="B2" s="147"/>
      <c r="C2" s="147"/>
      <c r="D2" s="147"/>
      <c r="E2" s="147"/>
      <c r="F2" s="147"/>
      <c r="G2" s="147"/>
      <c r="H2" s="148"/>
    </row>
    <row r="3" spans="1:8" x14ac:dyDescent="0.25">
      <c r="A3" s="70"/>
      <c r="B3" s="70" t="s">
        <v>2</v>
      </c>
      <c r="C3" s="71" t="s">
        <v>3</v>
      </c>
      <c r="D3" s="70" t="s">
        <v>0</v>
      </c>
      <c r="E3" s="72" t="s">
        <v>264</v>
      </c>
      <c r="F3" s="72" t="s">
        <v>266</v>
      </c>
      <c r="G3" s="72" t="s">
        <v>267</v>
      </c>
      <c r="H3" s="73" t="s">
        <v>5</v>
      </c>
    </row>
    <row r="4" spans="1:8" x14ac:dyDescent="0.25">
      <c r="A4" s="8"/>
      <c r="B4" s="8" t="s">
        <v>95</v>
      </c>
      <c r="C4" s="2">
        <v>2012</v>
      </c>
      <c r="D4" s="8" t="s">
        <v>78</v>
      </c>
      <c r="E4" s="67">
        <v>3.76</v>
      </c>
      <c r="F4" s="67">
        <v>3.39</v>
      </c>
      <c r="G4" s="67">
        <f t="shared" ref="G4:G20" si="0">MAX(E4:F4)</f>
        <v>3.76</v>
      </c>
      <c r="H4" s="37">
        <v>1</v>
      </c>
    </row>
    <row r="5" spans="1:8" x14ac:dyDescent="0.25">
      <c r="A5" s="8"/>
      <c r="B5" s="8" t="s">
        <v>84</v>
      </c>
      <c r="C5" s="2">
        <v>2012</v>
      </c>
      <c r="D5" s="8" t="s">
        <v>23</v>
      </c>
      <c r="E5" s="67">
        <v>3.62</v>
      </c>
      <c r="F5" s="67">
        <v>3.42</v>
      </c>
      <c r="G5" s="67">
        <f t="shared" si="0"/>
        <v>3.62</v>
      </c>
      <c r="H5" s="37">
        <v>2</v>
      </c>
    </row>
    <row r="6" spans="1:8" x14ac:dyDescent="0.25">
      <c r="A6" s="8"/>
      <c r="B6" s="8" t="s">
        <v>97</v>
      </c>
      <c r="C6" s="2">
        <v>2012</v>
      </c>
      <c r="D6" s="8" t="s">
        <v>31</v>
      </c>
      <c r="E6" s="67">
        <v>3.46</v>
      </c>
      <c r="F6" s="67">
        <v>3.54</v>
      </c>
      <c r="G6" s="67">
        <f t="shared" si="0"/>
        <v>3.54</v>
      </c>
      <c r="H6" s="37">
        <v>3</v>
      </c>
    </row>
    <row r="7" spans="1:8" x14ac:dyDescent="0.25">
      <c r="A7" s="8"/>
      <c r="B7" s="8" t="s">
        <v>82</v>
      </c>
      <c r="C7" s="2">
        <v>2012</v>
      </c>
      <c r="D7" s="8" t="s">
        <v>23</v>
      </c>
      <c r="E7" s="67">
        <v>3.46</v>
      </c>
      <c r="F7" s="67">
        <v>3.44</v>
      </c>
      <c r="G7" s="67">
        <f t="shared" si="0"/>
        <v>3.46</v>
      </c>
      <c r="H7" s="37">
        <v>4</v>
      </c>
    </row>
    <row r="8" spans="1:8" x14ac:dyDescent="0.25">
      <c r="A8" s="8"/>
      <c r="B8" s="8" t="s">
        <v>89</v>
      </c>
      <c r="C8" s="2">
        <v>2012</v>
      </c>
      <c r="D8" s="8" t="s">
        <v>80</v>
      </c>
      <c r="E8" s="67">
        <v>3.39</v>
      </c>
      <c r="F8" s="67">
        <v>3.25</v>
      </c>
      <c r="G8" s="67">
        <f t="shared" si="0"/>
        <v>3.39</v>
      </c>
      <c r="H8" s="37">
        <v>5</v>
      </c>
    </row>
    <row r="9" spans="1:8" x14ac:dyDescent="0.25">
      <c r="A9" s="8"/>
      <c r="B9" s="8" t="s">
        <v>93</v>
      </c>
      <c r="C9" s="2">
        <v>2013</v>
      </c>
      <c r="D9" s="8" t="s">
        <v>78</v>
      </c>
      <c r="E9" s="67">
        <v>3.25</v>
      </c>
      <c r="F9" s="67">
        <v>3.31</v>
      </c>
      <c r="G9" s="67">
        <f t="shared" si="0"/>
        <v>3.31</v>
      </c>
      <c r="H9" s="37">
        <v>6</v>
      </c>
    </row>
    <row r="10" spans="1:8" x14ac:dyDescent="0.25">
      <c r="A10" s="8"/>
      <c r="B10" s="8" t="s">
        <v>94</v>
      </c>
      <c r="C10" s="2">
        <v>2012</v>
      </c>
      <c r="D10" s="8" t="s">
        <v>78</v>
      </c>
      <c r="E10" s="67">
        <v>3.22</v>
      </c>
      <c r="F10" s="67">
        <v>3.06</v>
      </c>
      <c r="G10" s="67">
        <f t="shared" si="0"/>
        <v>3.22</v>
      </c>
      <c r="H10" s="37">
        <v>7</v>
      </c>
    </row>
    <row r="11" spans="1:8" x14ac:dyDescent="0.25">
      <c r="A11" s="8"/>
      <c r="B11" s="8" t="s">
        <v>90</v>
      </c>
      <c r="C11" s="2"/>
      <c r="D11" s="8" t="s">
        <v>25</v>
      </c>
      <c r="E11" s="67">
        <v>2.81</v>
      </c>
      <c r="F11" s="67">
        <v>3.05</v>
      </c>
      <c r="G11" s="67">
        <f t="shared" si="0"/>
        <v>3.05</v>
      </c>
      <c r="H11" s="37">
        <v>8</v>
      </c>
    </row>
    <row r="12" spans="1:8" x14ac:dyDescent="0.25">
      <c r="A12" s="8"/>
      <c r="B12" s="8" t="s">
        <v>85</v>
      </c>
      <c r="C12" s="2">
        <v>2012</v>
      </c>
      <c r="D12" s="8" t="s">
        <v>23</v>
      </c>
      <c r="E12" s="67">
        <v>3</v>
      </c>
      <c r="F12" s="67">
        <v>2.95</v>
      </c>
      <c r="G12" s="67">
        <f t="shared" si="0"/>
        <v>3</v>
      </c>
      <c r="H12" s="37">
        <v>9</v>
      </c>
    </row>
    <row r="13" spans="1:8" x14ac:dyDescent="0.25">
      <c r="A13" s="8"/>
      <c r="B13" s="128" t="s">
        <v>263</v>
      </c>
      <c r="C13" s="2"/>
      <c r="D13" s="8" t="s">
        <v>31</v>
      </c>
      <c r="E13" s="67">
        <v>3</v>
      </c>
      <c r="F13" s="67">
        <v>2.94</v>
      </c>
      <c r="G13" s="67">
        <f t="shared" si="0"/>
        <v>3</v>
      </c>
      <c r="H13" s="37">
        <v>10</v>
      </c>
    </row>
    <row r="14" spans="1:8" x14ac:dyDescent="0.25">
      <c r="A14" s="8"/>
      <c r="B14" s="8" t="s">
        <v>91</v>
      </c>
      <c r="C14" s="2"/>
      <c r="D14" s="8" t="s">
        <v>25</v>
      </c>
      <c r="E14" s="67">
        <v>2.85</v>
      </c>
      <c r="F14" s="67">
        <v>2.5499999999999998</v>
      </c>
      <c r="G14" s="67">
        <f t="shared" si="0"/>
        <v>2.85</v>
      </c>
      <c r="H14" s="37">
        <v>11</v>
      </c>
    </row>
    <row r="15" spans="1:8" x14ac:dyDescent="0.25">
      <c r="A15" s="8"/>
      <c r="B15" s="8" t="s">
        <v>87</v>
      </c>
      <c r="C15" s="2">
        <v>2013</v>
      </c>
      <c r="D15" s="8" t="s">
        <v>98</v>
      </c>
      <c r="E15" s="67">
        <v>2.5</v>
      </c>
      <c r="F15" s="67">
        <v>2.69</v>
      </c>
      <c r="G15" s="67">
        <f t="shared" si="0"/>
        <v>2.69</v>
      </c>
      <c r="H15" s="37">
        <v>12</v>
      </c>
    </row>
    <row r="16" spans="1:8" x14ac:dyDescent="0.25">
      <c r="A16" s="8"/>
      <c r="B16" s="8" t="s">
        <v>86</v>
      </c>
      <c r="C16" s="2">
        <v>2013</v>
      </c>
      <c r="D16" s="8" t="s">
        <v>98</v>
      </c>
      <c r="E16" s="67">
        <v>2.2000000000000002</v>
      </c>
      <c r="F16" s="67">
        <v>2.59</v>
      </c>
      <c r="G16" s="67">
        <f t="shared" si="0"/>
        <v>2.59</v>
      </c>
      <c r="H16" s="37">
        <v>13</v>
      </c>
    </row>
    <row r="17" spans="1:9" x14ac:dyDescent="0.25">
      <c r="A17" s="8"/>
      <c r="B17" s="8" t="s">
        <v>88</v>
      </c>
      <c r="C17" s="2">
        <v>2013</v>
      </c>
      <c r="D17" s="8" t="s">
        <v>81</v>
      </c>
      <c r="E17" s="67">
        <v>2.4900000000000002</v>
      </c>
      <c r="F17" s="67">
        <v>2.25</v>
      </c>
      <c r="G17" s="67">
        <f t="shared" si="0"/>
        <v>2.4900000000000002</v>
      </c>
      <c r="H17" s="37">
        <v>14</v>
      </c>
    </row>
    <row r="18" spans="1:9" x14ac:dyDescent="0.25">
      <c r="A18" s="8"/>
      <c r="B18" s="8" t="s">
        <v>96</v>
      </c>
      <c r="C18" s="2">
        <v>2012</v>
      </c>
      <c r="D18" s="8" t="s">
        <v>77</v>
      </c>
      <c r="E18" s="67">
        <v>2.4</v>
      </c>
      <c r="F18" s="67">
        <v>2.15</v>
      </c>
      <c r="G18" s="67">
        <f t="shared" si="0"/>
        <v>2.4</v>
      </c>
      <c r="H18" s="37">
        <v>15</v>
      </c>
    </row>
    <row r="19" spans="1:9" x14ac:dyDescent="0.25">
      <c r="A19" s="8"/>
      <c r="B19" s="8" t="s">
        <v>83</v>
      </c>
      <c r="C19" s="2">
        <v>2013</v>
      </c>
      <c r="D19" s="8" t="s">
        <v>23</v>
      </c>
      <c r="E19" s="67" t="s">
        <v>273</v>
      </c>
      <c r="F19" s="67" t="s">
        <v>273</v>
      </c>
      <c r="G19" s="67">
        <f t="shared" si="0"/>
        <v>0</v>
      </c>
      <c r="H19" s="37">
        <v>16</v>
      </c>
    </row>
    <row r="20" spans="1:9" x14ac:dyDescent="0.25">
      <c r="A20" s="8"/>
      <c r="B20" s="129" t="s">
        <v>92</v>
      </c>
      <c r="C20" s="2">
        <v>2013</v>
      </c>
      <c r="D20" s="8" t="s">
        <v>99</v>
      </c>
      <c r="E20" s="67" t="s">
        <v>273</v>
      </c>
      <c r="F20" s="67" t="s">
        <v>273</v>
      </c>
      <c r="G20" s="67">
        <f t="shared" si="0"/>
        <v>0</v>
      </c>
      <c r="H20" s="37">
        <v>16</v>
      </c>
    </row>
    <row r="21" spans="1:9" x14ac:dyDescent="0.25">
      <c r="A21" s="175"/>
      <c r="B21" s="175"/>
      <c r="C21" s="176"/>
      <c r="D21" s="175"/>
      <c r="E21" s="192"/>
      <c r="F21" s="192"/>
      <c r="G21" s="192"/>
      <c r="H21" s="193"/>
    </row>
    <row r="23" spans="1:9" x14ac:dyDescent="0.25">
      <c r="A23" s="156" t="s">
        <v>10</v>
      </c>
      <c r="B23" s="156"/>
      <c r="C23" s="156"/>
      <c r="D23" s="156"/>
      <c r="E23" s="156"/>
      <c r="F23" s="156"/>
      <c r="G23" s="156"/>
      <c r="H23" s="5"/>
      <c r="I23" s="5"/>
    </row>
    <row r="24" spans="1:9" x14ac:dyDescent="0.25">
      <c r="A24" s="156"/>
      <c r="B24" s="156"/>
      <c r="C24" s="156"/>
      <c r="D24" s="156"/>
      <c r="E24" s="156"/>
      <c r="F24" s="156"/>
      <c r="G24" s="156"/>
      <c r="H24" s="5"/>
      <c r="I24" s="5"/>
    </row>
    <row r="25" spans="1:9" x14ac:dyDescent="0.25">
      <c r="A25" s="74"/>
      <c r="B25" s="96" t="s">
        <v>2</v>
      </c>
      <c r="C25" s="97" t="s">
        <v>3</v>
      </c>
      <c r="D25" s="96" t="s">
        <v>0</v>
      </c>
      <c r="E25" s="97" t="s">
        <v>1</v>
      </c>
      <c r="F25" s="97" t="s">
        <v>7</v>
      </c>
      <c r="G25" s="98" t="s">
        <v>5</v>
      </c>
    </row>
    <row r="26" spans="1:9" x14ac:dyDescent="0.25">
      <c r="A26" s="8"/>
      <c r="B26" s="8" t="s">
        <v>95</v>
      </c>
      <c r="C26" s="2">
        <v>2012</v>
      </c>
      <c r="D26" s="8" t="s">
        <v>45</v>
      </c>
      <c r="E26" s="68">
        <v>20</v>
      </c>
      <c r="F26" s="133">
        <v>1.3321759259259259E-3</v>
      </c>
      <c r="G26" s="37">
        <v>1</v>
      </c>
      <c r="H26" s="4"/>
    </row>
    <row r="27" spans="1:9" x14ac:dyDescent="0.25">
      <c r="A27" s="8"/>
      <c r="B27" s="8" t="s">
        <v>97</v>
      </c>
      <c r="C27" s="2">
        <v>2012</v>
      </c>
      <c r="D27" s="8" t="s">
        <v>31</v>
      </c>
      <c r="E27" s="68">
        <v>71</v>
      </c>
      <c r="F27" s="133">
        <v>1.3622685185185185E-3</v>
      </c>
      <c r="G27" s="37">
        <v>2</v>
      </c>
      <c r="H27" s="4"/>
    </row>
    <row r="28" spans="1:9" x14ac:dyDescent="0.25">
      <c r="A28" s="8"/>
      <c r="B28" s="8" t="s">
        <v>89</v>
      </c>
      <c r="C28" s="2">
        <v>2012</v>
      </c>
      <c r="D28" s="8" t="s">
        <v>80</v>
      </c>
      <c r="E28" s="68">
        <v>73</v>
      </c>
      <c r="F28" s="133">
        <v>1.4560185185185186E-3</v>
      </c>
      <c r="G28" s="37">
        <v>3</v>
      </c>
      <c r="H28" s="4"/>
    </row>
    <row r="29" spans="1:9" x14ac:dyDescent="0.25">
      <c r="A29" s="8"/>
      <c r="B29" s="8" t="s">
        <v>82</v>
      </c>
      <c r="C29" s="2">
        <v>2012</v>
      </c>
      <c r="D29" s="8" t="s">
        <v>23</v>
      </c>
      <c r="E29" s="68">
        <v>84</v>
      </c>
      <c r="F29" s="133">
        <v>1.4664351851851852E-3</v>
      </c>
      <c r="G29" s="37">
        <v>4</v>
      </c>
      <c r="H29" s="4"/>
    </row>
    <row r="30" spans="1:9" x14ac:dyDescent="0.25">
      <c r="A30" s="8"/>
      <c r="B30" s="8" t="s">
        <v>84</v>
      </c>
      <c r="C30" s="2">
        <v>2012</v>
      </c>
      <c r="D30" s="8" t="s">
        <v>23</v>
      </c>
      <c r="E30" s="68">
        <v>86</v>
      </c>
      <c r="F30" s="133">
        <v>1.5162037037037036E-3</v>
      </c>
      <c r="G30" s="37">
        <v>5</v>
      </c>
      <c r="H30" s="4"/>
    </row>
    <row r="31" spans="1:9" x14ac:dyDescent="0.25">
      <c r="A31" s="8"/>
      <c r="B31" s="8" t="s">
        <v>238</v>
      </c>
      <c r="C31" s="2">
        <v>2012</v>
      </c>
      <c r="D31" s="8" t="s">
        <v>31</v>
      </c>
      <c r="E31" s="68">
        <v>130</v>
      </c>
      <c r="F31" s="133">
        <v>1.5185185185185182E-3</v>
      </c>
      <c r="G31" s="37">
        <v>6</v>
      </c>
      <c r="H31" s="4"/>
    </row>
    <row r="32" spans="1:9" x14ac:dyDescent="0.25">
      <c r="A32" s="8"/>
      <c r="B32" s="8" t="s">
        <v>94</v>
      </c>
      <c r="C32" s="2">
        <v>2012</v>
      </c>
      <c r="D32" s="8" t="s">
        <v>45</v>
      </c>
      <c r="E32" s="68">
        <v>19</v>
      </c>
      <c r="F32" s="133">
        <v>1.5532407407407407E-3</v>
      </c>
      <c r="G32" s="37">
        <v>7</v>
      </c>
      <c r="H32" s="4"/>
    </row>
    <row r="33" spans="1:8" x14ac:dyDescent="0.25">
      <c r="A33" s="8"/>
      <c r="B33" s="8" t="s">
        <v>237</v>
      </c>
      <c r="C33" s="2">
        <v>2013</v>
      </c>
      <c r="D33" s="8" t="s">
        <v>44</v>
      </c>
      <c r="E33" s="68">
        <v>11</v>
      </c>
      <c r="F33" s="133">
        <v>1.5879629629629629E-3</v>
      </c>
      <c r="G33" s="37">
        <v>8</v>
      </c>
      <c r="H33" s="4"/>
    </row>
    <row r="34" spans="1:8" x14ac:dyDescent="0.25">
      <c r="A34" s="8"/>
      <c r="B34" s="8" t="s">
        <v>86</v>
      </c>
      <c r="C34" s="2">
        <v>2013</v>
      </c>
      <c r="D34" s="8" t="s">
        <v>44</v>
      </c>
      <c r="E34" s="68">
        <v>10</v>
      </c>
      <c r="F34" s="133">
        <v>1.6840277777777776E-3</v>
      </c>
      <c r="G34" s="37">
        <v>9</v>
      </c>
      <c r="H34" s="4"/>
    </row>
    <row r="35" spans="1:8" x14ac:dyDescent="0.25">
      <c r="A35" s="8"/>
      <c r="B35" s="8" t="s">
        <v>83</v>
      </c>
      <c r="C35" s="2">
        <v>2013</v>
      </c>
      <c r="D35" s="8" t="s">
        <v>23</v>
      </c>
      <c r="E35" s="68">
        <v>85</v>
      </c>
      <c r="F35" s="133">
        <v>1.7025462962962964E-3</v>
      </c>
      <c r="G35" s="37">
        <v>10</v>
      </c>
      <c r="H35" s="4"/>
    </row>
    <row r="36" spans="1:8" x14ac:dyDescent="0.25">
      <c r="A36" s="8"/>
      <c r="B36" s="8" t="s">
        <v>85</v>
      </c>
      <c r="C36" s="2">
        <v>2012</v>
      </c>
      <c r="D36" s="8" t="s">
        <v>23</v>
      </c>
      <c r="E36" s="68">
        <v>87</v>
      </c>
      <c r="F36" s="133">
        <v>1.7233796296296294E-3</v>
      </c>
      <c r="G36" s="37">
        <v>11</v>
      </c>
      <c r="H36" s="4"/>
    </row>
    <row r="37" spans="1:8" x14ac:dyDescent="0.25">
      <c r="A37" s="8"/>
      <c r="B37" s="8" t="s">
        <v>93</v>
      </c>
      <c r="C37" s="2">
        <v>2013</v>
      </c>
      <c r="D37" s="8" t="s">
        <v>45</v>
      </c>
      <c r="E37" s="68">
        <v>18</v>
      </c>
      <c r="F37" s="133">
        <v>1.7939814814814815E-3</v>
      </c>
      <c r="G37" s="37">
        <v>12</v>
      </c>
      <c r="H37" s="4"/>
    </row>
    <row r="38" spans="1:8" x14ac:dyDescent="0.25">
      <c r="A38" s="8"/>
      <c r="B38" s="8" t="s">
        <v>236</v>
      </c>
      <c r="C38" s="2">
        <v>2012</v>
      </c>
      <c r="D38" s="8" t="s">
        <v>77</v>
      </c>
      <c r="E38" s="68">
        <v>1</v>
      </c>
      <c r="F38" s="133">
        <v>1.920138888888889E-3</v>
      </c>
      <c r="G38" s="37">
        <v>13</v>
      </c>
      <c r="H38" s="4"/>
    </row>
    <row r="39" spans="1:8" x14ac:dyDescent="0.25">
      <c r="A39" s="8"/>
      <c r="B39" s="8" t="s">
        <v>88</v>
      </c>
      <c r="C39" s="2">
        <v>2013</v>
      </c>
      <c r="D39" s="8" t="s">
        <v>81</v>
      </c>
      <c r="E39" s="68">
        <v>60</v>
      </c>
      <c r="F39" s="133">
        <v>4.3837962962963002E-2</v>
      </c>
      <c r="G39" s="37">
        <v>14</v>
      </c>
      <c r="H39" s="4"/>
    </row>
    <row r="40" spans="1:8" x14ac:dyDescent="0.25">
      <c r="A40" s="8"/>
      <c r="B40" s="8" t="s">
        <v>92</v>
      </c>
      <c r="C40" s="2">
        <v>2013</v>
      </c>
      <c r="D40" s="8" t="s">
        <v>222</v>
      </c>
      <c r="E40" s="68">
        <v>42</v>
      </c>
      <c r="F40" s="133" t="s">
        <v>275</v>
      </c>
      <c r="G40" s="37"/>
      <c r="H40" s="4"/>
    </row>
  </sheetData>
  <sortState xmlns:xlrd2="http://schemas.microsoft.com/office/spreadsheetml/2017/richdata2" ref="B26:F39">
    <sortCondition ref="F26:F39"/>
  </sortState>
  <mergeCells count="2">
    <mergeCell ref="A1:H2"/>
    <mergeCell ref="A23:G24"/>
  </mergeCells>
  <pageMargins left="0.7" right="0.7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7ECF9-4CC8-4360-A4E4-A21079863471}">
  <sheetPr>
    <pageSetUpPr fitToPage="1"/>
  </sheetPr>
  <dimension ref="A1:I44"/>
  <sheetViews>
    <sheetView topLeftCell="A13" workbookViewId="0">
      <selection activeCell="A22" sqref="A22:XFD22"/>
    </sheetView>
  </sheetViews>
  <sheetFormatPr defaultRowHeight="15" x14ac:dyDescent="0.25"/>
  <cols>
    <col min="1" max="1" width="4.85546875" style="3" customWidth="1"/>
    <col min="2" max="2" width="28.28515625" style="4" customWidth="1"/>
    <col min="3" max="3" width="9.140625" style="3"/>
    <col min="4" max="4" width="31.140625" style="4" customWidth="1"/>
    <col min="5" max="7" width="11.5703125" style="132" customWidth="1"/>
    <col min="8" max="16384" width="9.140625" style="4"/>
  </cols>
  <sheetData>
    <row r="1" spans="1:8" x14ac:dyDescent="0.25">
      <c r="A1" s="155" t="s">
        <v>13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46"/>
      <c r="B2" s="147"/>
      <c r="C2" s="147"/>
      <c r="D2" s="147"/>
      <c r="E2" s="147"/>
      <c r="F2" s="147"/>
      <c r="G2" s="147"/>
      <c r="H2" s="148"/>
    </row>
    <row r="3" spans="1:8" x14ac:dyDescent="0.25">
      <c r="A3" s="71"/>
      <c r="B3" s="70" t="s">
        <v>2</v>
      </c>
      <c r="C3" s="71" t="s">
        <v>3</v>
      </c>
      <c r="D3" s="70" t="s">
        <v>0</v>
      </c>
      <c r="E3" s="131" t="s">
        <v>264</v>
      </c>
      <c r="F3" s="131" t="s">
        <v>266</v>
      </c>
      <c r="G3" s="131" t="s">
        <v>267</v>
      </c>
      <c r="H3" s="73" t="s">
        <v>5</v>
      </c>
    </row>
    <row r="4" spans="1:8" x14ac:dyDescent="0.25">
      <c r="A4" s="2"/>
      <c r="B4" s="8" t="s">
        <v>261</v>
      </c>
      <c r="C4" s="2">
        <v>2015</v>
      </c>
      <c r="D4" s="8" t="s">
        <v>117</v>
      </c>
      <c r="E4" s="67">
        <v>3.34</v>
      </c>
      <c r="F4" s="67">
        <v>3.15</v>
      </c>
      <c r="G4" s="67">
        <f t="shared" ref="G4:G21" si="0">MAX(E4:F4)</f>
        <v>3.34</v>
      </c>
      <c r="H4" s="37">
        <v>1</v>
      </c>
    </row>
    <row r="5" spans="1:8" x14ac:dyDescent="0.25">
      <c r="A5" s="2"/>
      <c r="B5" s="8" t="s">
        <v>103</v>
      </c>
      <c r="C5" s="2">
        <v>2015</v>
      </c>
      <c r="D5" s="8" t="s">
        <v>116</v>
      </c>
      <c r="E5" s="67">
        <v>3.3</v>
      </c>
      <c r="F5" s="67">
        <v>3.19</v>
      </c>
      <c r="G5" s="67">
        <f t="shared" si="0"/>
        <v>3.3</v>
      </c>
      <c r="H5" s="37">
        <v>2</v>
      </c>
    </row>
    <row r="6" spans="1:8" x14ac:dyDescent="0.25">
      <c r="A6" s="2"/>
      <c r="B6" s="8" t="s">
        <v>107</v>
      </c>
      <c r="C6" s="2"/>
      <c r="D6" s="8" t="s">
        <v>25</v>
      </c>
      <c r="E6" s="67">
        <v>3.19</v>
      </c>
      <c r="F6" s="67">
        <v>3.09</v>
      </c>
      <c r="G6" s="67">
        <f t="shared" si="0"/>
        <v>3.19</v>
      </c>
      <c r="H6" s="37">
        <v>3</v>
      </c>
    </row>
    <row r="7" spans="1:8" x14ac:dyDescent="0.25">
      <c r="A7" s="2"/>
      <c r="B7" s="8" t="s">
        <v>111</v>
      </c>
      <c r="C7" s="2">
        <v>2015</v>
      </c>
      <c r="D7" s="8" t="s">
        <v>81</v>
      </c>
      <c r="E7" s="67">
        <v>2.99</v>
      </c>
      <c r="F7" s="67">
        <v>3.04</v>
      </c>
      <c r="G7" s="67">
        <f t="shared" si="0"/>
        <v>3.04</v>
      </c>
      <c r="H7" s="37">
        <v>4</v>
      </c>
    </row>
    <row r="8" spans="1:8" x14ac:dyDescent="0.25">
      <c r="A8" s="2"/>
      <c r="B8" s="8" t="s">
        <v>112</v>
      </c>
      <c r="C8" s="2">
        <v>2014</v>
      </c>
      <c r="D8" s="8" t="s">
        <v>81</v>
      </c>
      <c r="E8" s="67">
        <v>2.97</v>
      </c>
      <c r="F8" s="67">
        <v>2.86</v>
      </c>
      <c r="G8" s="67">
        <f t="shared" si="0"/>
        <v>2.97</v>
      </c>
      <c r="H8" s="37">
        <v>5</v>
      </c>
    </row>
    <row r="9" spans="1:8" x14ac:dyDescent="0.25">
      <c r="A9" s="2"/>
      <c r="B9" s="8" t="s">
        <v>114</v>
      </c>
      <c r="C9" s="2">
        <v>2015</v>
      </c>
      <c r="D9" s="8" t="s">
        <v>23</v>
      </c>
      <c r="E9" s="67">
        <v>2.9</v>
      </c>
      <c r="F9" s="67">
        <v>2.81</v>
      </c>
      <c r="G9" s="67">
        <f t="shared" si="0"/>
        <v>2.9</v>
      </c>
      <c r="H9" s="37">
        <v>6</v>
      </c>
    </row>
    <row r="10" spans="1:8" x14ac:dyDescent="0.25">
      <c r="A10" s="2"/>
      <c r="B10" s="8" t="s">
        <v>101</v>
      </c>
      <c r="C10" s="2">
        <v>2014</v>
      </c>
      <c r="D10" s="8" t="s">
        <v>116</v>
      </c>
      <c r="E10" s="67">
        <v>2.83</v>
      </c>
      <c r="F10" s="67">
        <v>2.88</v>
      </c>
      <c r="G10" s="67">
        <f t="shared" si="0"/>
        <v>2.88</v>
      </c>
      <c r="H10" s="37">
        <v>7</v>
      </c>
    </row>
    <row r="11" spans="1:8" x14ac:dyDescent="0.25">
      <c r="A11" s="2"/>
      <c r="B11" s="8" t="s">
        <v>239</v>
      </c>
      <c r="C11" s="2"/>
      <c r="D11" s="8" t="s">
        <v>80</v>
      </c>
      <c r="E11" s="67">
        <v>2.75</v>
      </c>
      <c r="F11" s="67">
        <v>2.8</v>
      </c>
      <c r="G11" s="67">
        <f t="shared" si="0"/>
        <v>2.8</v>
      </c>
      <c r="H11" s="37">
        <v>8</v>
      </c>
    </row>
    <row r="12" spans="1:8" x14ac:dyDescent="0.25">
      <c r="A12" s="2"/>
      <c r="B12" s="8" t="s">
        <v>102</v>
      </c>
      <c r="C12" s="2">
        <v>2014</v>
      </c>
      <c r="D12" s="8" t="s">
        <v>116</v>
      </c>
      <c r="E12" s="67">
        <v>2.66</v>
      </c>
      <c r="F12" s="67">
        <v>2.72</v>
      </c>
      <c r="G12" s="67">
        <f t="shared" si="0"/>
        <v>2.72</v>
      </c>
      <c r="H12" s="37">
        <v>9</v>
      </c>
    </row>
    <row r="13" spans="1:8" x14ac:dyDescent="0.25">
      <c r="A13" s="2"/>
      <c r="B13" s="8" t="s">
        <v>113</v>
      </c>
      <c r="C13" s="2">
        <v>2014</v>
      </c>
      <c r="D13" s="8" t="s">
        <v>81</v>
      </c>
      <c r="E13" s="67">
        <v>2.27</v>
      </c>
      <c r="F13" s="67">
        <v>2.71</v>
      </c>
      <c r="G13" s="67">
        <f t="shared" si="0"/>
        <v>2.71</v>
      </c>
      <c r="H13" s="37">
        <v>10</v>
      </c>
    </row>
    <row r="14" spans="1:8" x14ac:dyDescent="0.25">
      <c r="A14" s="2"/>
      <c r="B14" s="8" t="s">
        <v>104</v>
      </c>
      <c r="C14" s="2">
        <v>2014</v>
      </c>
      <c r="D14" s="8" t="s">
        <v>116</v>
      </c>
      <c r="E14" s="67">
        <v>2.41</v>
      </c>
      <c r="F14" s="67">
        <v>2.6</v>
      </c>
      <c r="G14" s="67">
        <f t="shared" si="0"/>
        <v>2.6</v>
      </c>
      <c r="H14" s="37">
        <v>11</v>
      </c>
    </row>
    <row r="15" spans="1:8" x14ac:dyDescent="0.25">
      <c r="A15" s="2"/>
      <c r="B15" s="8" t="s">
        <v>115</v>
      </c>
      <c r="C15" s="2">
        <v>2015</v>
      </c>
      <c r="D15" s="8" t="s">
        <v>23</v>
      </c>
      <c r="E15" s="67">
        <v>2.5099999999999998</v>
      </c>
      <c r="F15" s="67">
        <v>2.5499999999999998</v>
      </c>
      <c r="G15" s="67">
        <f t="shared" si="0"/>
        <v>2.5499999999999998</v>
      </c>
      <c r="H15" s="37">
        <v>12</v>
      </c>
    </row>
    <row r="16" spans="1:8" x14ac:dyDescent="0.25">
      <c r="A16" s="2"/>
      <c r="B16" s="8" t="s">
        <v>110</v>
      </c>
      <c r="C16" s="2">
        <v>2015</v>
      </c>
      <c r="D16" s="8" t="s">
        <v>80</v>
      </c>
      <c r="E16" s="67">
        <v>2.41</v>
      </c>
      <c r="F16" s="67" t="s">
        <v>273</v>
      </c>
      <c r="G16" s="67">
        <f t="shared" si="0"/>
        <v>2.41</v>
      </c>
      <c r="H16" s="37">
        <v>13</v>
      </c>
    </row>
    <row r="17" spans="1:9" x14ac:dyDescent="0.25">
      <c r="A17" s="2"/>
      <c r="B17" s="8" t="s">
        <v>108</v>
      </c>
      <c r="C17" s="2"/>
      <c r="D17" s="8" t="s">
        <v>25</v>
      </c>
      <c r="E17" s="67">
        <v>2.35</v>
      </c>
      <c r="F17" s="67">
        <v>2.23</v>
      </c>
      <c r="G17" s="67">
        <f t="shared" si="0"/>
        <v>2.35</v>
      </c>
      <c r="H17" s="37">
        <v>14</v>
      </c>
    </row>
    <row r="18" spans="1:9" x14ac:dyDescent="0.25">
      <c r="A18" s="2"/>
      <c r="B18" s="8" t="s">
        <v>109</v>
      </c>
      <c r="C18" s="2"/>
      <c r="D18" s="8" t="s">
        <v>25</v>
      </c>
      <c r="E18" s="67">
        <v>2.3199999999999998</v>
      </c>
      <c r="F18" s="67">
        <v>2.34</v>
      </c>
      <c r="G18" s="67">
        <f t="shared" si="0"/>
        <v>2.34</v>
      </c>
      <c r="H18" s="37">
        <v>15</v>
      </c>
    </row>
    <row r="19" spans="1:9" x14ac:dyDescent="0.25">
      <c r="A19" s="2"/>
      <c r="B19" s="8" t="s">
        <v>100</v>
      </c>
      <c r="C19" s="2">
        <v>2014</v>
      </c>
      <c r="D19" s="8" t="s">
        <v>77</v>
      </c>
      <c r="E19" s="67">
        <v>1.85</v>
      </c>
      <c r="F19" s="67">
        <v>2.27</v>
      </c>
      <c r="G19" s="67">
        <f t="shared" si="0"/>
        <v>2.27</v>
      </c>
      <c r="H19" s="37">
        <v>16</v>
      </c>
    </row>
    <row r="20" spans="1:9" x14ac:dyDescent="0.25">
      <c r="A20" s="2"/>
      <c r="B20" s="8" t="s">
        <v>105</v>
      </c>
      <c r="C20" s="2">
        <v>2015</v>
      </c>
      <c r="D20" s="8" t="s">
        <v>44</v>
      </c>
      <c r="E20" s="67">
        <v>2.1</v>
      </c>
      <c r="F20" s="67">
        <v>1.78</v>
      </c>
      <c r="G20" s="67">
        <f t="shared" si="0"/>
        <v>2.1</v>
      </c>
      <c r="H20" s="37">
        <v>17</v>
      </c>
    </row>
    <row r="21" spans="1:9" x14ac:dyDescent="0.25">
      <c r="A21" s="2"/>
      <c r="B21" s="8" t="s">
        <v>106</v>
      </c>
      <c r="C21" s="2">
        <v>2015</v>
      </c>
      <c r="D21" s="8" t="s">
        <v>117</v>
      </c>
      <c r="E21" s="67" t="s">
        <v>273</v>
      </c>
      <c r="F21" s="67" t="s">
        <v>273</v>
      </c>
      <c r="G21" s="67">
        <f t="shared" si="0"/>
        <v>0</v>
      </c>
      <c r="H21" s="37">
        <v>18</v>
      </c>
    </row>
    <row r="22" spans="1:9" x14ac:dyDescent="0.25">
      <c r="A22" s="176"/>
      <c r="B22" s="175"/>
      <c r="C22" s="176"/>
      <c r="D22" s="175"/>
      <c r="E22" s="192"/>
      <c r="F22" s="192"/>
      <c r="G22" s="192"/>
      <c r="H22" s="193"/>
    </row>
    <row r="24" spans="1:9" x14ac:dyDescent="0.25">
      <c r="A24" s="155" t="s">
        <v>12</v>
      </c>
      <c r="B24" s="144"/>
      <c r="C24" s="144"/>
      <c r="D24" s="144"/>
      <c r="E24" s="144"/>
      <c r="F24" s="144"/>
      <c r="G24" s="145"/>
      <c r="H24" s="5"/>
      <c r="I24" s="5"/>
    </row>
    <row r="25" spans="1:9" x14ac:dyDescent="0.25">
      <c r="A25" s="146"/>
      <c r="B25" s="147"/>
      <c r="C25" s="147"/>
      <c r="D25" s="147"/>
      <c r="E25" s="147"/>
      <c r="F25" s="147"/>
      <c r="G25" s="148"/>
      <c r="H25" s="5"/>
      <c r="I25" s="5"/>
    </row>
    <row r="26" spans="1:9" x14ac:dyDescent="0.25">
      <c r="A26" s="77"/>
      <c r="B26" s="96" t="s">
        <v>2</v>
      </c>
      <c r="C26" s="97" t="s">
        <v>3</v>
      </c>
      <c r="D26" s="96" t="s">
        <v>0</v>
      </c>
      <c r="E26" s="137" t="s">
        <v>1</v>
      </c>
      <c r="F26" s="137" t="s">
        <v>7</v>
      </c>
      <c r="G26" s="137" t="s">
        <v>5</v>
      </c>
    </row>
    <row r="27" spans="1:9" x14ac:dyDescent="0.25">
      <c r="A27" s="2"/>
      <c r="B27" s="8" t="s">
        <v>276</v>
      </c>
      <c r="C27" s="2">
        <v>2015</v>
      </c>
      <c r="D27" s="8" t="s">
        <v>235</v>
      </c>
      <c r="E27" s="138">
        <v>41</v>
      </c>
      <c r="F27" s="133">
        <v>8.9583333333333344E-4</v>
      </c>
      <c r="G27" s="139">
        <v>1</v>
      </c>
    </row>
    <row r="28" spans="1:9" x14ac:dyDescent="0.25">
      <c r="A28" s="2"/>
      <c r="B28" s="8" t="s">
        <v>107</v>
      </c>
      <c r="C28" s="2"/>
      <c r="D28" s="8" t="s">
        <v>25</v>
      </c>
      <c r="E28" s="138">
        <v>29</v>
      </c>
      <c r="F28" s="133">
        <v>9.2708333333333325E-4</v>
      </c>
      <c r="G28" s="139">
        <v>2</v>
      </c>
    </row>
    <row r="29" spans="1:9" x14ac:dyDescent="0.25">
      <c r="A29" s="2"/>
      <c r="B29" s="8" t="s">
        <v>101</v>
      </c>
      <c r="C29" s="2">
        <v>2014</v>
      </c>
      <c r="D29" s="8" t="s">
        <v>45</v>
      </c>
      <c r="E29" s="138">
        <v>14</v>
      </c>
      <c r="F29" s="133">
        <v>9.3518518518518516E-4</v>
      </c>
      <c r="G29" s="139">
        <v>3</v>
      </c>
    </row>
    <row r="30" spans="1:9" x14ac:dyDescent="0.25">
      <c r="A30" s="2"/>
      <c r="B30" s="8" t="s">
        <v>102</v>
      </c>
      <c r="C30" s="2">
        <v>2014</v>
      </c>
      <c r="D30" s="8" t="s">
        <v>45</v>
      </c>
      <c r="E30" s="138">
        <v>15</v>
      </c>
      <c r="F30" s="133">
        <v>9.699074074074075E-4</v>
      </c>
      <c r="G30" s="139">
        <v>4</v>
      </c>
    </row>
    <row r="31" spans="1:9" x14ac:dyDescent="0.25">
      <c r="A31" s="2"/>
      <c r="B31" s="8" t="s">
        <v>112</v>
      </c>
      <c r="C31" s="2">
        <v>2014</v>
      </c>
      <c r="D31" s="8" t="s">
        <v>191</v>
      </c>
      <c r="E31" s="138">
        <v>53</v>
      </c>
      <c r="F31" s="133">
        <v>9.7916666666666681E-4</v>
      </c>
      <c r="G31" s="139">
        <v>5</v>
      </c>
    </row>
    <row r="32" spans="1:9" x14ac:dyDescent="0.25">
      <c r="A32" s="2"/>
      <c r="B32" s="8" t="s">
        <v>103</v>
      </c>
      <c r="C32" s="2">
        <v>2015</v>
      </c>
      <c r="D32" s="8" t="s">
        <v>45</v>
      </c>
      <c r="E32" s="138">
        <v>16</v>
      </c>
      <c r="F32" s="133">
        <v>1.0231481481481482E-3</v>
      </c>
      <c r="G32" s="139">
        <v>6</v>
      </c>
    </row>
    <row r="33" spans="1:7" x14ac:dyDescent="0.25">
      <c r="A33" s="2"/>
      <c r="B33" s="8" t="s">
        <v>104</v>
      </c>
      <c r="C33" s="2">
        <v>2014</v>
      </c>
      <c r="D33" s="8" t="s">
        <v>45</v>
      </c>
      <c r="E33" s="138">
        <v>17</v>
      </c>
      <c r="F33" s="133">
        <v>1.0231481481481482E-3</v>
      </c>
      <c r="G33" s="139">
        <v>7</v>
      </c>
    </row>
    <row r="34" spans="1:7" x14ac:dyDescent="0.25">
      <c r="A34" s="2"/>
      <c r="B34" s="8" t="s">
        <v>111</v>
      </c>
      <c r="C34" s="2">
        <v>2015</v>
      </c>
      <c r="D34" s="8" t="s">
        <v>191</v>
      </c>
      <c r="E34" s="138">
        <v>52</v>
      </c>
      <c r="F34" s="133">
        <v>1.0266203703703702E-3</v>
      </c>
      <c r="G34" s="139">
        <v>8</v>
      </c>
    </row>
    <row r="35" spans="1:7" x14ac:dyDescent="0.25">
      <c r="A35" s="2"/>
      <c r="B35" s="8" t="s">
        <v>110</v>
      </c>
      <c r="C35" s="2">
        <v>2015</v>
      </c>
      <c r="D35" s="8" t="s">
        <v>80</v>
      </c>
      <c r="E35" s="138">
        <v>72</v>
      </c>
      <c r="F35" s="133">
        <v>1.0509259259259259E-3</v>
      </c>
      <c r="G35" s="139">
        <v>9</v>
      </c>
    </row>
    <row r="36" spans="1:7" x14ac:dyDescent="0.25">
      <c r="A36" s="2"/>
      <c r="B36" s="8" t="s">
        <v>114</v>
      </c>
      <c r="C36" s="2">
        <v>2015</v>
      </c>
      <c r="D36" s="8" t="s">
        <v>187</v>
      </c>
      <c r="E36" s="138">
        <v>82</v>
      </c>
      <c r="F36" s="133">
        <v>1.0787037037037037E-3</v>
      </c>
      <c r="G36" s="139">
        <v>10</v>
      </c>
    </row>
    <row r="37" spans="1:7" x14ac:dyDescent="0.25">
      <c r="A37" s="2"/>
      <c r="B37" s="8" t="s">
        <v>108</v>
      </c>
      <c r="C37" s="2"/>
      <c r="D37" s="8" t="s">
        <v>25</v>
      </c>
      <c r="E37" s="138">
        <v>32</v>
      </c>
      <c r="F37" s="133">
        <v>1.1388888888888889E-3</v>
      </c>
      <c r="G37" s="139">
        <v>11</v>
      </c>
    </row>
    <row r="38" spans="1:7" x14ac:dyDescent="0.25">
      <c r="A38" s="2"/>
      <c r="B38" s="8" t="s">
        <v>115</v>
      </c>
      <c r="C38" s="2">
        <v>2015</v>
      </c>
      <c r="D38" s="8" t="s">
        <v>187</v>
      </c>
      <c r="E38" s="138">
        <v>83</v>
      </c>
      <c r="F38" s="133">
        <v>1.1423611111111111E-3</v>
      </c>
      <c r="G38" s="139">
        <v>12</v>
      </c>
    </row>
    <row r="39" spans="1:7" x14ac:dyDescent="0.25">
      <c r="A39" s="2"/>
      <c r="B39" s="8" t="s">
        <v>105</v>
      </c>
      <c r="C39" s="2">
        <v>2015</v>
      </c>
      <c r="D39" s="8" t="s">
        <v>44</v>
      </c>
      <c r="E39" s="138">
        <v>9</v>
      </c>
      <c r="F39" s="133">
        <v>1.1481481481481481E-3</v>
      </c>
      <c r="G39" s="139">
        <v>13</v>
      </c>
    </row>
    <row r="40" spans="1:7" x14ac:dyDescent="0.25">
      <c r="A40" s="2"/>
      <c r="B40" s="8" t="s">
        <v>233</v>
      </c>
      <c r="C40" s="2">
        <v>2013</v>
      </c>
      <c r="D40" s="8" t="s">
        <v>80</v>
      </c>
      <c r="E40" s="138">
        <v>124</v>
      </c>
      <c r="F40" s="133">
        <v>1.1608796296296295E-3</v>
      </c>
      <c r="G40" s="139">
        <v>14</v>
      </c>
    </row>
    <row r="41" spans="1:7" x14ac:dyDescent="0.25">
      <c r="A41" s="2"/>
      <c r="B41" s="8" t="s">
        <v>109</v>
      </c>
      <c r="C41" s="2"/>
      <c r="D41" s="8" t="s">
        <v>25</v>
      </c>
      <c r="E41" s="138">
        <v>30</v>
      </c>
      <c r="F41" s="133">
        <v>1.2094907407407408E-3</v>
      </c>
      <c r="G41" s="139">
        <v>15</v>
      </c>
    </row>
    <row r="42" spans="1:7" x14ac:dyDescent="0.25">
      <c r="A42" s="2"/>
      <c r="B42" s="8" t="s">
        <v>113</v>
      </c>
      <c r="C42" s="2">
        <v>2014</v>
      </c>
      <c r="D42" s="8" t="s">
        <v>191</v>
      </c>
      <c r="E42" s="138">
        <v>54</v>
      </c>
      <c r="F42" s="133">
        <v>1.2256944444444444E-3</v>
      </c>
      <c r="G42" s="139">
        <v>16</v>
      </c>
    </row>
    <row r="43" spans="1:7" x14ac:dyDescent="0.25">
      <c r="A43" s="2"/>
      <c r="B43" s="8" t="s">
        <v>100</v>
      </c>
      <c r="C43" s="2">
        <v>2014</v>
      </c>
      <c r="D43" s="8" t="s">
        <v>77</v>
      </c>
      <c r="E43" s="138">
        <v>4</v>
      </c>
      <c r="F43" s="133">
        <v>1.4398148148148148E-3</v>
      </c>
      <c r="G43" s="139">
        <v>17</v>
      </c>
    </row>
    <row r="44" spans="1:7" x14ac:dyDescent="0.25">
      <c r="A44" s="2"/>
      <c r="B44" s="8" t="s">
        <v>239</v>
      </c>
      <c r="C44" s="2"/>
      <c r="D44" s="8" t="s">
        <v>80</v>
      </c>
      <c r="E44" s="138">
        <v>129</v>
      </c>
      <c r="F44" s="133">
        <v>2.0972222222222221E-3</v>
      </c>
      <c r="G44" s="139">
        <v>18</v>
      </c>
    </row>
  </sheetData>
  <sortState xmlns:xlrd2="http://schemas.microsoft.com/office/spreadsheetml/2017/richdata2" ref="B27:F44">
    <sortCondition ref="F27:F44"/>
  </sortState>
  <mergeCells count="2">
    <mergeCell ref="A1:H2"/>
    <mergeCell ref="A24:G25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59492-BD89-49DD-B929-772E6D071269}">
  <sheetPr>
    <pageSetUpPr fitToPage="1"/>
  </sheetPr>
  <dimension ref="A1:H55"/>
  <sheetViews>
    <sheetView workbookViewId="0">
      <selection activeCell="J28" sqref="J28"/>
    </sheetView>
  </sheetViews>
  <sheetFormatPr defaultRowHeight="15" x14ac:dyDescent="0.25"/>
  <cols>
    <col min="1" max="1" width="5.28515625" style="4" customWidth="1"/>
    <col min="2" max="2" width="22.140625" style="4" customWidth="1"/>
    <col min="3" max="3" width="9.140625" style="3"/>
    <col min="4" max="4" width="33.28515625" style="4" customWidth="1"/>
    <col min="5" max="8" width="11.5703125" style="4" customWidth="1"/>
    <col min="9" max="16384" width="9.140625" style="4"/>
  </cols>
  <sheetData>
    <row r="1" spans="1:8" x14ac:dyDescent="0.25">
      <c r="A1" s="155" t="s">
        <v>15</v>
      </c>
      <c r="B1" s="144"/>
      <c r="C1" s="144"/>
      <c r="D1" s="144"/>
      <c r="E1" s="144"/>
      <c r="F1" s="144"/>
      <c r="G1" s="144"/>
      <c r="H1" s="145"/>
    </row>
    <row r="2" spans="1:8" x14ac:dyDescent="0.25">
      <c r="A2" s="146"/>
      <c r="B2" s="147"/>
      <c r="C2" s="147"/>
      <c r="D2" s="147"/>
      <c r="E2" s="147"/>
      <c r="F2" s="147"/>
      <c r="G2" s="147"/>
      <c r="H2" s="148"/>
    </row>
    <row r="3" spans="1:8" x14ac:dyDescent="0.25">
      <c r="A3" s="70" t="s">
        <v>1</v>
      </c>
      <c r="B3" s="70" t="s">
        <v>2</v>
      </c>
      <c r="C3" s="71" t="s">
        <v>3</v>
      </c>
      <c r="D3" s="70" t="s">
        <v>0</v>
      </c>
      <c r="E3" s="72" t="s">
        <v>264</v>
      </c>
      <c r="F3" s="72" t="s">
        <v>266</v>
      </c>
      <c r="G3" s="72" t="s">
        <v>267</v>
      </c>
      <c r="H3" s="73" t="s">
        <v>5</v>
      </c>
    </row>
    <row r="4" spans="1:8" x14ac:dyDescent="0.25">
      <c r="A4" s="8"/>
      <c r="B4" s="8" t="s">
        <v>123</v>
      </c>
      <c r="C4" s="2">
        <v>2014</v>
      </c>
      <c r="D4" s="8" t="s">
        <v>136</v>
      </c>
      <c r="E4" s="67">
        <v>2.97</v>
      </c>
      <c r="F4" s="67">
        <v>2.85</v>
      </c>
      <c r="G4" s="67">
        <f>MAX(E4:F4)</f>
        <v>2.97</v>
      </c>
      <c r="H4" s="37">
        <v>1</v>
      </c>
    </row>
    <row r="5" spans="1:8" x14ac:dyDescent="0.25">
      <c r="A5" s="8"/>
      <c r="B5" s="8" t="s">
        <v>130</v>
      </c>
      <c r="C5" s="2">
        <v>2014</v>
      </c>
      <c r="D5" s="8" t="s">
        <v>117</v>
      </c>
      <c r="E5" s="67">
        <v>2.74</v>
      </c>
      <c r="F5" s="67">
        <v>2.5</v>
      </c>
      <c r="G5" s="67">
        <f>MAX(E5:F5)</f>
        <v>2.74</v>
      </c>
      <c r="H5" s="37">
        <v>2</v>
      </c>
    </row>
    <row r="6" spans="1:8" x14ac:dyDescent="0.25">
      <c r="A6" s="8"/>
      <c r="B6" s="8" t="s">
        <v>118</v>
      </c>
      <c r="C6" s="2">
        <v>2015</v>
      </c>
      <c r="D6" s="8" t="s">
        <v>23</v>
      </c>
      <c r="E6" s="67">
        <v>2.6</v>
      </c>
      <c r="F6" s="67">
        <v>2.7</v>
      </c>
      <c r="G6" s="67">
        <f>MAX(E6:F6)</f>
        <v>2.7</v>
      </c>
      <c r="H6" s="37">
        <v>3</v>
      </c>
    </row>
    <row r="7" spans="1:8" x14ac:dyDescent="0.25">
      <c r="A7" s="8"/>
      <c r="B7" s="8" t="s">
        <v>121</v>
      </c>
      <c r="C7" s="2">
        <v>2015</v>
      </c>
      <c r="D7" s="8" t="s">
        <v>23</v>
      </c>
      <c r="E7" s="67">
        <v>2.7</v>
      </c>
      <c r="F7" s="67">
        <v>2.5</v>
      </c>
      <c r="G7" s="67">
        <f>MAX(E7:F7)</f>
        <v>2.7</v>
      </c>
      <c r="H7" s="37">
        <v>4</v>
      </c>
    </row>
    <row r="8" spans="1:8" x14ac:dyDescent="0.25">
      <c r="A8" s="8"/>
      <c r="B8" s="8" t="s">
        <v>128</v>
      </c>
      <c r="C8" s="2">
        <v>2014</v>
      </c>
      <c r="D8" s="8" t="s">
        <v>117</v>
      </c>
      <c r="E8" s="67">
        <v>2.64</v>
      </c>
      <c r="F8" s="67">
        <v>2.57</v>
      </c>
      <c r="G8" s="67">
        <f>MAX(E8:F8)</f>
        <v>2.64</v>
      </c>
      <c r="H8" s="37">
        <v>5</v>
      </c>
    </row>
    <row r="9" spans="1:8" x14ac:dyDescent="0.25">
      <c r="A9" s="8"/>
      <c r="B9" s="8" t="s">
        <v>119</v>
      </c>
      <c r="C9" s="2">
        <v>2015</v>
      </c>
      <c r="D9" s="8" t="s">
        <v>23</v>
      </c>
      <c r="E9" s="67">
        <v>2.57</v>
      </c>
      <c r="F9" s="67">
        <v>2.4</v>
      </c>
      <c r="G9" s="67">
        <f>MAX(E9:F9)</f>
        <v>2.57</v>
      </c>
      <c r="H9" s="37">
        <v>6</v>
      </c>
    </row>
    <row r="10" spans="1:8" x14ac:dyDescent="0.25">
      <c r="A10" s="8"/>
      <c r="B10" s="8" t="s">
        <v>129</v>
      </c>
      <c r="C10" s="2">
        <v>2015</v>
      </c>
      <c r="D10" s="8" t="s">
        <v>117</v>
      </c>
      <c r="E10" s="67" t="s">
        <v>273</v>
      </c>
      <c r="F10" s="67">
        <v>2.5299999999999998</v>
      </c>
      <c r="G10" s="67">
        <f>MAX(E10:F10)</f>
        <v>2.5299999999999998</v>
      </c>
      <c r="H10" s="37">
        <v>7</v>
      </c>
    </row>
    <row r="11" spans="1:8" x14ac:dyDescent="0.25">
      <c r="A11" s="8"/>
      <c r="B11" s="8" t="s">
        <v>126</v>
      </c>
      <c r="C11" s="2"/>
      <c r="D11" s="8" t="s">
        <v>25</v>
      </c>
      <c r="E11" s="67">
        <v>2.41</v>
      </c>
      <c r="F11" s="67">
        <v>2.27</v>
      </c>
      <c r="G11" s="67">
        <f>MAX(E11:F11)</f>
        <v>2.41</v>
      </c>
      <c r="H11" s="37">
        <v>8</v>
      </c>
    </row>
    <row r="12" spans="1:8" x14ac:dyDescent="0.25">
      <c r="A12" s="8"/>
      <c r="B12" s="8" t="s">
        <v>125</v>
      </c>
      <c r="C12" s="2"/>
      <c r="D12" s="8" t="s">
        <v>25</v>
      </c>
      <c r="E12" s="67">
        <v>2.41</v>
      </c>
      <c r="F12" s="67">
        <v>2.13</v>
      </c>
      <c r="G12" s="67">
        <f>MAX(E12:F12)</f>
        <v>2.41</v>
      </c>
      <c r="H12" s="37">
        <v>9</v>
      </c>
    </row>
    <row r="13" spans="1:8" x14ac:dyDescent="0.25">
      <c r="A13" s="8"/>
      <c r="B13" s="8" t="s">
        <v>131</v>
      </c>
      <c r="C13" s="2">
        <v>2014</v>
      </c>
      <c r="D13" s="8" t="s">
        <v>117</v>
      </c>
      <c r="E13" s="67">
        <v>2.4</v>
      </c>
      <c r="F13" s="67"/>
      <c r="G13" s="67">
        <f>MAX(E13:F13)</f>
        <v>2.4</v>
      </c>
      <c r="H13" s="37">
        <v>10</v>
      </c>
    </row>
    <row r="14" spans="1:8" x14ac:dyDescent="0.25">
      <c r="A14" s="8"/>
      <c r="B14" s="8" t="s">
        <v>124</v>
      </c>
      <c r="C14" s="2">
        <v>2015</v>
      </c>
      <c r="D14" s="8" t="s">
        <v>44</v>
      </c>
      <c r="E14" s="67">
        <v>2.35</v>
      </c>
      <c r="F14" s="67">
        <v>2.3199999999999998</v>
      </c>
      <c r="G14" s="67">
        <f>MAX(E14:F14)</f>
        <v>2.35</v>
      </c>
      <c r="H14" s="37">
        <v>11</v>
      </c>
    </row>
    <row r="15" spans="1:8" x14ac:dyDescent="0.25">
      <c r="A15" s="8"/>
      <c r="B15" s="8" t="s">
        <v>47</v>
      </c>
      <c r="C15" s="2">
        <v>2015</v>
      </c>
      <c r="D15" s="8" t="s">
        <v>23</v>
      </c>
      <c r="E15" s="67">
        <v>2.35</v>
      </c>
      <c r="F15" s="67">
        <v>2.29</v>
      </c>
      <c r="G15" s="67">
        <f>MAX(E15:F15)</f>
        <v>2.35</v>
      </c>
      <c r="H15" s="37">
        <v>12</v>
      </c>
    </row>
    <row r="16" spans="1:8" x14ac:dyDescent="0.25">
      <c r="A16" s="8"/>
      <c r="B16" s="8" t="s">
        <v>122</v>
      </c>
      <c r="C16" s="2">
        <v>2014</v>
      </c>
      <c r="D16" s="8" t="s">
        <v>23</v>
      </c>
      <c r="E16" s="67">
        <v>2.27</v>
      </c>
      <c r="F16" s="67">
        <v>2.34</v>
      </c>
      <c r="G16" s="67">
        <f>MAX(E16:F16)</f>
        <v>2.34</v>
      </c>
      <c r="H16" s="37">
        <v>13</v>
      </c>
    </row>
    <row r="17" spans="1:8" x14ac:dyDescent="0.25">
      <c r="A17" s="8"/>
      <c r="B17" s="8" t="s">
        <v>127</v>
      </c>
      <c r="C17" s="2"/>
      <c r="D17" s="8" t="s">
        <v>25</v>
      </c>
      <c r="E17" s="67">
        <v>2.2799999999999998</v>
      </c>
      <c r="F17" s="67">
        <v>2.15</v>
      </c>
      <c r="G17" s="67">
        <f>MAX(E17:F17)</f>
        <v>2.2799999999999998</v>
      </c>
      <c r="H17" s="37">
        <v>14</v>
      </c>
    </row>
    <row r="18" spans="1:8" x14ac:dyDescent="0.25">
      <c r="A18" s="8"/>
      <c r="B18" s="8" t="s">
        <v>135</v>
      </c>
      <c r="C18" s="2">
        <v>2014</v>
      </c>
      <c r="D18" s="8" t="s">
        <v>77</v>
      </c>
      <c r="E18" s="67">
        <v>2.12</v>
      </c>
      <c r="F18" s="67"/>
      <c r="G18" s="67">
        <f>MAX(E18:F18)</f>
        <v>2.12</v>
      </c>
      <c r="H18" s="37">
        <v>15</v>
      </c>
    </row>
    <row r="19" spans="1:8" x14ac:dyDescent="0.25">
      <c r="A19" s="8"/>
      <c r="B19" s="8" t="s">
        <v>134</v>
      </c>
      <c r="C19" s="2">
        <v>2014</v>
      </c>
      <c r="D19" s="8" t="s">
        <v>77</v>
      </c>
      <c r="E19" s="67">
        <v>2.08</v>
      </c>
      <c r="F19" s="67"/>
      <c r="G19" s="67">
        <f>MAX(E19:F19)</f>
        <v>2.08</v>
      </c>
      <c r="H19" s="37">
        <v>16</v>
      </c>
    </row>
    <row r="20" spans="1:8" x14ac:dyDescent="0.25">
      <c r="A20" s="8"/>
      <c r="B20" s="8" t="s">
        <v>133</v>
      </c>
      <c r="C20" s="2">
        <v>2015</v>
      </c>
      <c r="D20" s="8" t="s">
        <v>77</v>
      </c>
      <c r="E20" s="67">
        <v>1.85</v>
      </c>
      <c r="F20" s="67"/>
      <c r="G20" s="67">
        <f>MAX(E20:F20)</f>
        <v>1.85</v>
      </c>
      <c r="H20" s="37">
        <v>17</v>
      </c>
    </row>
    <row r="21" spans="1:8" x14ac:dyDescent="0.25">
      <c r="A21" s="8"/>
      <c r="B21" s="8" t="s">
        <v>120</v>
      </c>
      <c r="C21" s="2">
        <v>2014</v>
      </c>
      <c r="D21" s="8" t="s">
        <v>23</v>
      </c>
      <c r="E21" s="67">
        <v>1.6</v>
      </c>
      <c r="F21" s="67">
        <v>1.4</v>
      </c>
      <c r="G21" s="67">
        <f>MAX(E21:F21)</f>
        <v>1.6</v>
      </c>
      <c r="H21" s="37">
        <v>18</v>
      </c>
    </row>
    <row r="22" spans="1:8" x14ac:dyDescent="0.25">
      <c r="A22" s="8"/>
      <c r="B22" s="8" t="s">
        <v>132</v>
      </c>
      <c r="C22" s="2">
        <v>2014</v>
      </c>
      <c r="D22" s="8" t="s">
        <v>117</v>
      </c>
      <c r="E22" s="67" t="s">
        <v>273</v>
      </c>
      <c r="F22" s="67"/>
      <c r="G22" s="67">
        <f>MAX(E22:F22)</f>
        <v>0</v>
      </c>
      <c r="H22" s="37">
        <v>19</v>
      </c>
    </row>
    <row r="23" spans="1:8" x14ac:dyDescent="0.25">
      <c r="E23" s="127"/>
      <c r="F23" s="127"/>
      <c r="G23" s="127"/>
      <c r="H23" s="95"/>
    </row>
    <row r="25" spans="1:8" x14ac:dyDescent="0.25">
      <c r="A25" s="156" t="s">
        <v>14</v>
      </c>
      <c r="B25" s="156"/>
      <c r="C25" s="156"/>
      <c r="D25" s="156"/>
      <c r="E25" s="156"/>
      <c r="F25" s="156"/>
      <c r="G25" s="156"/>
    </row>
    <row r="26" spans="1:8" x14ac:dyDescent="0.25">
      <c r="A26" s="156"/>
      <c r="B26" s="156"/>
      <c r="C26" s="156"/>
      <c r="D26" s="156"/>
      <c r="E26" s="156"/>
      <c r="F26" s="156"/>
      <c r="G26" s="156"/>
    </row>
    <row r="27" spans="1:8" x14ac:dyDescent="0.25">
      <c r="A27" s="96"/>
      <c r="B27" s="96" t="s">
        <v>2</v>
      </c>
      <c r="C27" s="97" t="s">
        <v>3</v>
      </c>
      <c r="D27" s="96" t="s">
        <v>0</v>
      </c>
      <c r="E27" s="96" t="s">
        <v>1</v>
      </c>
      <c r="F27" s="97" t="s">
        <v>7</v>
      </c>
      <c r="G27" s="98" t="s">
        <v>5</v>
      </c>
    </row>
    <row r="28" spans="1:8" x14ac:dyDescent="0.25">
      <c r="A28" s="2"/>
      <c r="B28" s="8" t="s">
        <v>129</v>
      </c>
      <c r="C28" s="2">
        <v>2015</v>
      </c>
      <c r="D28" s="8" t="s">
        <v>235</v>
      </c>
      <c r="E28" s="68">
        <v>37</v>
      </c>
      <c r="F28" s="133">
        <v>1.0555555555555555E-3</v>
      </c>
      <c r="G28" s="37">
        <v>1</v>
      </c>
    </row>
    <row r="29" spans="1:8" x14ac:dyDescent="0.25">
      <c r="A29" s="2"/>
      <c r="B29" s="8" t="s">
        <v>126</v>
      </c>
      <c r="C29" s="2"/>
      <c r="D29" s="8" t="s">
        <v>241</v>
      </c>
      <c r="E29" s="68">
        <v>26</v>
      </c>
      <c r="F29" s="133">
        <v>1.0578703703703705E-3</v>
      </c>
      <c r="G29" s="37">
        <v>2</v>
      </c>
    </row>
    <row r="30" spans="1:8" x14ac:dyDescent="0.25">
      <c r="A30" s="2"/>
      <c r="B30" s="8" t="s">
        <v>128</v>
      </c>
      <c r="C30" s="2">
        <v>2014</v>
      </c>
      <c r="D30" s="8" t="s">
        <v>235</v>
      </c>
      <c r="E30" s="68">
        <v>36</v>
      </c>
      <c r="F30" s="133">
        <v>1.0925925925925925E-3</v>
      </c>
      <c r="G30" s="37">
        <v>3</v>
      </c>
    </row>
    <row r="31" spans="1:8" x14ac:dyDescent="0.25">
      <c r="A31" s="2"/>
      <c r="B31" s="8" t="s">
        <v>127</v>
      </c>
      <c r="C31" s="2"/>
      <c r="D31" s="8" t="s">
        <v>241</v>
      </c>
      <c r="E31" s="68">
        <v>27</v>
      </c>
      <c r="F31" s="133">
        <v>1.0960648148148149E-3</v>
      </c>
      <c r="G31" s="37">
        <v>4</v>
      </c>
    </row>
    <row r="32" spans="1:8" x14ac:dyDescent="0.25">
      <c r="A32" s="2"/>
      <c r="B32" s="8" t="s">
        <v>118</v>
      </c>
      <c r="C32" s="2">
        <v>2015</v>
      </c>
      <c r="D32" s="8" t="s">
        <v>187</v>
      </c>
      <c r="E32" s="68">
        <v>75</v>
      </c>
      <c r="F32" s="133">
        <v>1.1400462962962963E-3</v>
      </c>
      <c r="G32" s="37">
        <v>5</v>
      </c>
    </row>
    <row r="33" spans="1:7" x14ac:dyDescent="0.25">
      <c r="A33" s="2"/>
      <c r="B33" s="8" t="s">
        <v>124</v>
      </c>
      <c r="C33" s="2">
        <v>2015</v>
      </c>
      <c r="D33" s="8" t="s">
        <v>44</v>
      </c>
      <c r="E33" s="68">
        <v>8</v>
      </c>
      <c r="F33" s="133">
        <v>1.152777777777778E-3</v>
      </c>
      <c r="G33" s="37">
        <v>6</v>
      </c>
    </row>
    <row r="34" spans="1:7" x14ac:dyDescent="0.25">
      <c r="A34" s="2"/>
      <c r="B34" s="8" t="s">
        <v>133</v>
      </c>
      <c r="C34" s="2">
        <v>2015</v>
      </c>
      <c r="D34" s="8" t="s">
        <v>77</v>
      </c>
      <c r="E34" s="68">
        <v>5</v>
      </c>
      <c r="F34" s="133">
        <v>1.1539351851851851E-3</v>
      </c>
      <c r="G34" s="37">
        <v>7</v>
      </c>
    </row>
    <row r="35" spans="1:7" x14ac:dyDescent="0.25">
      <c r="A35" s="2"/>
      <c r="B35" s="8" t="s">
        <v>121</v>
      </c>
      <c r="C35" s="2">
        <v>2015</v>
      </c>
      <c r="D35" s="8" t="s">
        <v>187</v>
      </c>
      <c r="E35" s="68">
        <v>79</v>
      </c>
      <c r="F35" s="133">
        <v>1.199074074074074E-3</v>
      </c>
      <c r="G35" s="37">
        <v>8</v>
      </c>
    </row>
    <row r="36" spans="1:7" x14ac:dyDescent="0.25">
      <c r="A36" s="2"/>
      <c r="B36" s="8" t="s">
        <v>125</v>
      </c>
      <c r="C36" s="2"/>
      <c r="D36" s="8" t="s">
        <v>241</v>
      </c>
      <c r="E36" s="68">
        <v>25</v>
      </c>
      <c r="F36" s="133">
        <v>1.2233796296296296E-3</v>
      </c>
      <c r="G36" s="37">
        <v>9</v>
      </c>
    </row>
    <row r="37" spans="1:7" x14ac:dyDescent="0.25">
      <c r="A37" s="2"/>
      <c r="B37" s="8" t="s">
        <v>119</v>
      </c>
      <c r="C37" s="2">
        <v>2015</v>
      </c>
      <c r="D37" s="8" t="s">
        <v>187</v>
      </c>
      <c r="E37" s="68">
        <v>77</v>
      </c>
      <c r="F37" s="133">
        <v>1.2384259259259258E-3</v>
      </c>
      <c r="G37" s="37">
        <v>10</v>
      </c>
    </row>
    <row r="38" spans="1:7" x14ac:dyDescent="0.25">
      <c r="A38" s="2"/>
      <c r="B38" s="8" t="s">
        <v>122</v>
      </c>
      <c r="C38" s="2">
        <v>2014</v>
      </c>
      <c r="D38" s="8" t="s">
        <v>187</v>
      </c>
      <c r="E38" s="68">
        <v>80</v>
      </c>
      <c r="F38" s="133">
        <v>1.25E-3</v>
      </c>
      <c r="G38" s="37">
        <v>11</v>
      </c>
    </row>
    <row r="39" spans="1:7" x14ac:dyDescent="0.25">
      <c r="A39" s="2"/>
      <c r="B39" s="8" t="s">
        <v>135</v>
      </c>
      <c r="C39" s="2">
        <v>2014</v>
      </c>
      <c r="D39" s="8" t="s">
        <v>77</v>
      </c>
      <c r="E39" s="68">
        <v>7</v>
      </c>
      <c r="F39" s="133">
        <v>1.2546296296296296E-3</v>
      </c>
      <c r="G39" s="37">
        <v>12</v>
      </c>
    </row>
    <row r="40" spans="1:7" x14ac:dyDescent="0.25">
      <c r="A40" s="2"/>
      <c r="B40" s="8" t="s">
        <v>134</v>
      </c>
      <c r="C40" s="2">
        <v>2014</v>
      </c>
      <c r="D40" s="8" t="s">
        <v>77</v>
      </c>
      <c r="E40" s="68">
        <v>6</v>
      </c>
      <c r="F40" s="133">
        <v>1.255787037037037E-3</v>
      </c>
      <c r="G40" s="37">
        <v>13</v>
      </c>
    </row>
    <row r="41" spans="1:7" x14ac:dyDescent="0.25">
      <c r="A41" s="2"/>
      <c r="B41" s="8" t="s">
        <v>240</v>
      </c>
      <c r="C41" s="2">
        <v>2015</v>
      </c>
      <c r="D41" s="8" t="s">
        <v>187</v>
      </c>
      <c r="E41" s="68">
        <v>76</v>
      </c>
      <c r="F41" s="133">
        <v>1.3599537037037037E-3</v>
      </c>
      <c r="G41" s="37">
        <v>14</v>
      </c>
    </row>
    <row r="42" spans="1:7" x14ac:dyDescent="0.25">
      <c r="A42" s="2"/>
      <c r="B42" s="8" t="s">
        <v>120</v>
      </c>
      <c r="C42" s="2">
        <v>2014</v>
      </c>
      <c r="D42" s="8" t="s">
        <v>187</v>
      </c>
      <c r="E42" s="68">
        <v>78</v>
      </c>
      <c r="F42" s="133">
        <v>2.1967592592592594E-3</v>
      </c>
      <c r="G42" s="37">
        <v>15</v>
      </c>
    </row>
    <row r="43" spans="1:7" x14ac:dyDescent="0.25">
      <c r="A43" s="2"/>
      <c r="B43" s="8" t="s">
        <v>130</v>
      </c>
      <c r="C43" s="2">
        <v>2014</v>
      </c>
      <c r="D43" s="8" t="s">
        <v>235</v>
      </c>
      <c r="E43" s="68">
        <v>38</v>
      </c>
      <c r="F43" s="133" t="s">
        <v>275</v>
      </c>
      <c r="G43" s="37"/>
    </row>
    <row r="44" spans="1:7" x14ac:dyDescent="0.25">
      <c r="A44" s="2"/>
      <c r="B44" s="8" t="s">
        <v>131</v>
      </c>
      <c r="C44" s="2">
        <v>2014</v>
      </c>
      <c r="D44" s="8" t="s">
        <v>235</v>
      </c>
      <c r="E44" s="68">
        <v>39</v>
      </c>
      <c r="F44" s="133" t="s">
        <v>275</v>
      </c>
      <c r="G44" s="37"/>
    </row>
    <row r="45" spans="1:7" x14ac:dyDescent="0.25">
      <c r="A45" s="2"/>
      <c r="B45" s="8" t="s">
        <v>132</v>
      </c>
      <c r="C45" s="2">
        <v>2014</v>
      </c>
      <c r="D45" s="8" t="s">
        <v>235</v>
      </c>
      <c r="E45" s="68">
        <v>40</v>
      </c>
      <c r="F45" s="133" t="s">
        <v>275</v>
      </c>
      <c r="G45" s="37"/>
    </row>
    <row r="46" spans="1:7" x14ac:dyDescent="0.25">
      <c r="E46" s="69"/>
      <c r="F46" s="69"/>
      <c r="G46" s="69"/>
    </row>
    <row r="47" spans="1:7" x14ac:dyDescent="0.25">
      <c r="E47" s="69"/>
      <c r="F47" s="69"/>
      <c r="G47" s="69"/>
    </row>
    <row r="48" spans="1:7" x14ac:dyDescent="0.25">
      <c r="E48" s="69"/>
      <c r="F48" s="69"/>
      <c r="G48" s="69"/>
    </row>
    <row r="49" spans="5:7" x14ac:dyDescent="0.25">
      <c r="E49" s="69"/>
      <c r="F49" s="69"/>
      <c r="G49" s="69"/>
    </row>
    <row r="50" spans="5:7" x14ac:dyDescent="0.25">
      <c r="E50" s="69"/>
      <c r="F50" s="69"/>
      <c r="G50" s="69"/>
    </row>
    <row r="51" spans="5:7" x14ac:dyDescent="0.25">
      <c r="E51" s="69"/>
      <c r="F51" s="69"/>
      <c r="G51" s="69"/>
    </row>
    <row r="52" spans="5:7" x14ac:dyDescent="0.25">
      <c r="E52" s="69"/>
      <c r="F52" s="69"/>
      <c r="G52" s="69"/>
    </row>
    <row r="53" spans="5:7" x14ac:dyDescent="0.25">
      <c r="E53" s="69"/>
      <c r="F53" s="69"/>
      <c r="G53" s="69"/>
    </row>
    <row r="54" spans="5:7" x14ac:dyDescent="0.25">
      <c r="E54" s="69"/>
      <c r="F54" s="69"/>
      <c r="G54" s="69"/>
    </row>
    <row r="55" spans="5:7" x14ac:dyDescent="0.25">
      <c r="E55" s="69"/>
      <c r="F55" s="69"/>
      <c r="G55" s="69"/>
    </row>
  </sheetData>
  <sortState xmlns:xlrd2="http://schemas.microsoft.com/office/spreadsheetml/2017/richdata2" ref="B4:H22">
    <sortCondition ref="H4:H22"/>
  </sortState>
  <mergeCells count="2">
    <mergeCell ref="A1:H2"/>
    <mergeCell ref="A25:G26"/>
  </mergeCells>
  <pageMargins left="0.7" right="0.7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FC53C-9837-4F92-8CAC-046A27A7AC88}">
  <sheetPr>
    <pageSetUpPr fitToPage="1"/>
  </sheetPr>
  <dimension ref="A1:AE61"/>
  <sheetViews>
    <sheetView workbookViewId="0">
      <selection activeCell="O52" sqref="O52"/>
    </sheetView>
  </sheetViews>
  <sheetFormatPr defaultRowHeight="15" x14ac:dyDescent="0.25"/>
  <cols>
    <col min="1" max="1" width="5.7109375" style="4" bestFit="1" customWidth="1"/>
    <col min="2" max="2" width="25.5703125" style="4" bestFit="1" customWidth="1"/>
    <col min="3" max="3" width="6.5703125" style="3" bestFit="1" customWidth="1"/>
    <col min="4" max="4" width="26.85546875" style="4" customWidth="1"/>
    <col min="5" max="5" width="9.7109375" style="6" bestFit="1" customWidth="1"/>
    <col min="6" max="7" width="10.140625" style="6" bestFit="1" customWidth="1"/>
    <col min="8" max="8" width="7.42578125" style="7" bestFit="1" customWidth="1"/>
    <col min="9" max="9" width="5.7109375" style="4" bestFit="1" customWidth="1"/>
    <col min="10" max="10" width="19.85546875" style="4" bestFit="1" customWidth="1"/>
    <col min="11" max="11" width="6.5703125" style="4" bestFit="1" customWidth="1"/>
    <col min="12" max="12" width="23.28515625" style="4" bestFit="1" customWidth="1"/>
    <col min="13" max="13" width="7.5703125" style="4" bestFit="1" customWidth="1"/>
    <col min="14" max="14" width="11.42578125" style="6" customWidth="1"/>
    <col min="15" max="15" width="11.140625" style="4" customWidth="1"/>
    <col min="16" max="16384" width="9.140625" style="4"/>
  </cols>
  <sheetData>
    <row r="1" spans="1:31" x14ac:dyDescent="0.25">
      <c r="A1" s="155" t="s">
        <v>4</v>
      </c>
      <c r="B1" s="144"/>
      <c r="C1" s="144"/>
      <c r="D1" s="144"/>
      <c r="E1" s="144"/>
      <c r="F1" s="144"/>
      <c r="G1" s="144"/>
      <c r="H1" s="145"/>
      <c r="I1" s="5"/>
      <c r="O1" s="7"/>
      <c r="W1" s="6"/>
      <c r="X1" s="7"/>
    </row>
    <row r="2" spans="1:31" x14ac:dyDescent="0.25">
      <c r="A2" s="146"/>
      <c r="B2" s="147"/>
      <c r="C2" s="147"/>
      <c r="D2" s="147"/>
      <c r="E2" s="147"/>
      <c r="F2" s="147"/>
      <c r="G2" s="147"/>
      <c r="H2" s="148"/>
      <c r="O2" s="7"/>
      <c r="W2" s="6"/>
      <c r="X2" s="7"/>
    </row>
    <row r="3" spans="1:31" x14ac:dyDescent="0.25">
      <c r="A3" s="70" t="s">
        <v>1</v>
      </c>
      <c r="B3" s="70" t="s">
        <v>2</v>
      </c>
      <c r="C3" s="71" t="s">
        <v>3</v>
      </c>
      <c r="D3" s="70" t="s">
        <v>0</v>
      </c>
      <c r="E3" s="72" t="s">
        <v>264</v>
      </c>
      <c r="F3" s="72" t="s">
        <v>266</v>
      </c>
      <c r="G3" s="72" t="s">
        <v>267</v>
      </c>
      <c r="H3" s="76" t="s">
        <v>5</v>
      </c>
      <c r="I3" s="5"/>
      <c r="J3" s="5"/>
      <c r="K3" s="5"/>
      <c r="L3" s="5"/>
      <c r="M3" s="5"/>
      <c r="N3" s="5"/>
      <c r="O3" s="9"/>
      <c r="W3" s="6"/>
      <c r="X3" s="7"/>
      <c r="AD3" s="6"/>
      <c r="AE3" s="7"/>
    </row>
    <row r="4" spans="1:31" x14ac:dyDescent="0.25">
      <c r="A4" s="8"/>
      <c r="B4" s="8" t="s">
        <v>140</v>
      </c>
      <c r="C4" s="2">
        <v>2016</v>
      </c>
      <c r="D4" s="8" t="s">
        <v>136</v>
      </c>
      <c r="E4" s="67">
        <v>17.48</v>
      </c>
      <c r="F4" s="67">
        <v>18.53</v>
      </c>
      <c r="G4" s="67">
        <f t="shared" ref="G4:G28" si="0">MAX(E4:F4)</f>
        <v>18.53</v>
      </c>
      <c r="H4" s="37">
        <v>1</v>
      </c>
      <c r="N4" s="4"/>
      <c r="X4" s="7"/>
      <c r="AD4" s="6"/>
      <c r="AE4" s="7"/>
    </row>
    <row r="5" spans="1:31" x14ac:dyDescent="0.25">
      <c r="A5" s="8"/>
      <c r="B5" s="8" t="s">
        <v>153</v>
      </c>
      <c r="C5" s="2">
        <v>2018</v>
      </c>
      <c r="D5" s="8" t="s">
        <v>99</v>
      </c>
      <c r="E5" s="67">
        <v>18.3</v>
      </c>
      <c r="F5" s="67">
        <v>15.7</v>
      </c>
      <c r="G5" s="67">
        <f t="shared" si="0"/>
        <v>18.3</v>
      </c>
      <c r="H5" s="37">
        <v>2</v>
      </c>
      <c r="N5" s="4"/>
      <c r="X5" s="7"/>
      <c r="AD5" s="6"/>
      <c r="AE5" s="7"/>
    </row>
    <row r="6" spans="1:31" x14ac:dyDescent="0.25">
      <c r="A6" s="8"/>
      <c r="B6" s="8" t="s">
        <v>152</v>
      </c>
      <c r="C6" s="2"/>
      <c r="D6" s="8" t="s">
        <v>25</v>
      </c>
      <c r="E6" s="67">
        <v>12.95</v>
      </c>
      <c r="F6" s="67">
        <v>11.05</v>
      </c>
      <c r="G6" s="67">
        <f t="shared" si="0"/>
        <v>12.95</v>
      </c>
      <c r="H6" s="37">
        <v>3</v>
      </c>
      <c r="N6" s="4"/>
      <c r="X6" s="7"/>
      <c r="AD6" s="6"/>
      <c r="AE6" s="7"/>
    </row>
    <row r="7" spans="1:31" x14ac:dyDescent="0.25">
      <c r="A7" s="8"/>
      <c r="B7" s="8" t="s">
        <v>154</v>
      </c>
      <c r="C7" s="2">
        <v>2016</v>
      </c>
      <c r="D7" s="8" t="s">
        <v>78</v>
      </c>
      <c r="E7" s="67" t="s">
        <v>273</v>
      </c>
      <c r="F7" s="67">
        <v>12.91</v>
      </c>
      <c r="G7" s="67">
        <f t="shared" si="0"/>
        <v>12.91</v>
      </c>
      <c r="H7" s="37">
        <v>4</v>
      </c>
      <c r="N7" s="4"/>
      <c r="X7" s="7"/>
      <c r="AD7" s="6"/>
      <c r="AE7" s="7"/>
    </row>
    <row r="8" spans="1:31" x14ac:dyDescent="0.25">
      <c r="A8" s="8"/>
      <c r="B8" s="8" t="s">
        <v>144</v>
      </c>
      <c r="C8" s="2">
        <v>2016</v>
      </c>
      <c r="D8" s="8" t="s">
        <v>159</v>
      </c>
      <c r="E8" s="67">
        <v>9.15</v>
      </c>
      <c r="F8" s="67">
        <v>12.1</v>
      </c>
      <c r="G8" s="67">
        <f t="shared" si="0"/>
        <v>12.1</v>
      </c>
      <c r="H8" s="37">
        <v>5</v>
      </c>
      <c r="N8" s="4"/>
      <c r="X8" s="7"/>
      <c r="AD8" s="6"/>
      <c r="AE8" s="7"/>
    </row>
    <row r="9" spans="1:31" x14ac:dyDescent="0.25">
      <c r="A9" s="8"/>
      <c r="B9" s="8" t="s">
        <v>145</v>
      </c>
      <c r="C9" s="2">
        <v>2016</v>
      </c>
      <c r="D9" s="8" t="s">
        <v>159</v>
      </c>
      <c r="E9" s="67">
        <v>5.03</v>
      </c>
      <c r="F9" s="67">
        <v>11.68</v>
      </c>
      <c r="G9" s="67">
        <f t="shared" si="0"/>
        <v>11.68</v>
      </c>
      <c r="H9" s="37">
        <v>6</v>
      </c>
      <c r="N9" s="4"/>
      <c r="X9" s="7"/>
      <c r="AD9" s="6"/>
      <c r="AE9" s="7"/>
    </row>
    <row r="10" spans="1:31" x14ac:dyDescent="0.25">
      <c r="A10" s="8"/>
      <c r="B10" s="8" t="s">
        <v>158</v>
      </c>
      <c r="C10" s="2">
        <v>2016</v>
      </c>
      <c r="D10" s="8" t="s">
        <v>77</v>
      </c>
      <c r="E10" s="67">
        <v>9.08</v>
      </c>
      <c r="F10" s="67">
        <v>11.24</v>
      </c>
      <c r="G10" s="67">
        <f t="shared" si="0"/>
        <v>11.24</v>
      </c>
      <c r="H10" s="37">
        <v>7</v>
      </c>
      <c r="N10" s="4"/>
      <c r="X10" s="7"/>
      <c r="AD10" s="6"/>
      <c r="AE10" s="7"/>
    </row>
    <row r="11" spans="1:31" x14ac:dyDescent="0.25">
      <c r="A11" s="8"/>
      <c r="B11" s="8" t="s">
        <v>157</v>
      </c>
      <c r="C11" s="2">
        <v>2016</v>
      </c>
      <c r="D11" s="8" t="s">
        <v>78</v>
      </c>
      <c r="E11" s="67">
        <v>9.64</v>
      </c>
      <c r="F11" s="67">
        <v>10.84</v>
      </c>
      <c r="G11" s="67">
        <f t="shared" si="0"/>
        <v>10.84</v>
      </c>
      <c r="H11" s="37">
        <v>8</v>
      </c>
      <c r="N11" s="4"/>
      <c r="X11" s="7"/>
      <c r="AD11" s="6"/>
      <c r="AE11" s="7"/>
    </row>
    <row r="12" spans="1:31" x14ac:dyDescent="0.25">
      <c r="A12" s="8"/>
      <c r="B12" s="8" t="s">
        <v>143</v>
      </c>
      <c r="C12" s="2">
        <v>2016</v>
      </c>
      <c r="D12" s="8" t="s">
        <v>159</v>
      </c>
      <c r="E12" s="67">
        <v>8.94</v>
      </c>
      <c r="F12" s="67">
        <v>9.85</v>
      </c>
      <c r="G12" s="67">
        <f t="shared" si="0"/>
        <v>9.85</v>
      </c>
      <c r="H12" s="37">
        <v>9</v>
      </c>
      <c r="N12" s="4"/>
      <c r="X12" s="7"/>
      <c r="AD12" s="6"/>
      <c r="AE12" s="7"/>
    </row>
    <row r="13" spans="1:31" x14ac:dyDescent="0.25">
      <c r="A13" s="8"/>
      <c r="B13" s="8" t="s">
        <v>148</v>
      </c>
      <c r="C13" s="2">
        <v>2016</v>
      </c>
      <c r="D13" s="8" t="s">
        <v>80</v>
      </c>
      <c r="E13" s="67">
        <v>6.66</v>
      </c>
      <c r="F13" s="67">
        <v>9.5</v>
      </c>
      <c r="G13" s="67">
        <f t="shared" si="0"/>
        <v>9.5</v>
      </c>
      <c r="H13" s="37">
        <v>10</v>
      </c>
      <c r="N13" s="4"/>
      <c r="X13" s="7"/>
      <c r="AD13" s="6"/>
      <c r="AE13" s="7"/>
    </row>
    <row r="14" spans="1:31" x14ac:dyDescent="0.25">
      <c r="A14" s="8"/>
      <c r="B14" s="8" t="s">
        <v>156</v>
      </c>
      <c r="C14" s="2">
        <v>2016</v>
      </c>
      <c r="D14" s="8" t="s">
        <v>78</v>
      </c>
      <c r="E14" s="67">
        <v>8.1199999999999992</v>
      </c>
      <c r="F14" s="67">
        <v>9.15</v>
      </c>
      <c r="G14" s="67">
        <f t="shared" si="0"/>
        <v>9.15</v>
      </c>
      <c r="H14" s="37">
        <v>11</v>
      </c>
      <c r="N14" s="4"/>
      <c r="X14" s="7"/>
      <c r="AD14" s="6"/>
      <c r="AE14" s="7"/>
    </row>
    <row r="15" spans="1:31" x14ac:dyDescent="0.25">
      <c r="A15" s="8"/>
      <c r="B15" s="8" t="s">
        <v>155</v>
      </c>
      <c r="C15" s="2">
        <v>2017</v>
      </c>
      <c r="D15" s="8" t="s">
        <v>78</v>
      </c>
      <c r="E15" s="67">
        <v>7.21</v>
      </c>
      <c r="F15" s="67">
        <v>9</v>
      </c>
      <c r="G15" s="67">
        <f t="shared" si="0"/>
        <v>9</v>
      </c>
      <c r="H15" s="37">
        <v>12</v>
      </c>
      <c r="N15" s="4"/>
      <c r="X15" s="7"/>
      <c r="AD15" s="6"/>
      <c r="AE15" s="7"/>
    </row>
    <row r="16" spans="1:31" x14ac:dyDescent="0.25">
      <c r="A16" s="8"/>
      <c r="B16" s="8" t="s">
        <v>149</v>
      </c>
      <c r="C16" s="2"/>
      <c r="D16" s="8" t="s">
        <v>25</v>
      </c>
      <c r="E16" s="67">
        <v>8.58</v>
      </c>
      <c r="F16" s="67" t="s">
        <v>273</v>
      </c>
      <c r="G16" s="67">
        <f t="shared" si="0"/>
        <v>8.58</v>
      </c>
      <c r="H16" s="37">
        <v>13</v>
      </c>
      <c r="N16" s="4"/>
      <c r="X16" s="7"/>
      <c r="AD16" s="6"/>
      <c r="AE16" s="7"/>
    </row>
    <row r="17" spans="1:31" x14ac:dyDescent="0.25">
      <c r="A17" s="8"/>
      <c r="B17" s="8" t="s">
        <v>146</v>
      </c>
      <c r="C17" s="2">
        <v>2016</v>
      </c>
      <c r="D17" s="8" t="s">
        <v>159</v>
      </c>
      <c r="E17" s="67">
        <v>7</v>
      </c>
      <c r="F17" s="67">
        <v>8.25</v>
      </c>
      <c r="G17" s="67">
        <f t="shared" si="0"/>
        <v>8.25</v>
      </c>
      <c r="H17" s="37">
        <v>14</v>
      </c>
      <c r="N17" s="4"/>
      <c r="X17" s="7"/>
      <c r="AD17" s="6"/>
      <c r="AE17" s="7"/>
    </row>
    <row r="18" spans="1:31" x14ac:dyDescent="0.25">
      <c r="A18" s="8"/>
      <c r="B18" s="8" t="s">
        <v>243</v>
      </c>
      <c r="C18" s="2"/>
      <c r="D18" s="8" t="s">
        <v>80</v>
      </c>
      <c r="E18" s="67">
        <v>6.4</v>
      </c>
      <c r="F18" s="67">
        <v>7.22</v>
      </c>
      <c r="G18" s="67">
        <f t="shared" si="0"/>
        <v>7.22</v>
      </c>
      <c r="H18" s="37">
        <v>15</v>
      </c>
      <c r="N18" s="4"/>
      <c r="X18" s="7"/>
      <c r="AD18" s="6"/>
      <c r="AE18" s="7"/>
    </row>
    <row r="19" spans="1:31" x14ac:dyDescent="0.25">
      <c r="A19" s="8"/>
      <c r="B19" s="8" t="s">
        <v>147</v>
      </c>
      <c r="C19" s="2">
        <v>2016</v>
      </c>
      <c r="D19" s="8" t="s">
        <v>81</v>
      </c>
      <c r="E19" s="67">
        <v>5.25</v>
      </c>
      <c r="F19" s="67">
        <v>6.27</v>
      </c>
      <c r="G19" s="67">
        <f t="shared" si="0"/>
        <v>6.27</v>
      </c>
      <c r="H19" s="37">
        <v>16</v>
      </c>
      <c r="N19" s="4"/>
      <c r="X19" s="7"/>
      <c r="AD19" s="6"/>
      <c r="AE19" s="7"/>
    </row>
    <row r="20" spans="1:31" x14ac:dyDescent="0.25">
      <c r="A20" s="8"/>
      <c r="B20" s="8" t="s">
        <v>151</v>
      </c>
      <c r="C20" s="2"/>
      <c r="D20" s="8" t="s">
        <v>25</v>
      </c>
      <c r="E20" s="67">
        <v>6.25</v>
      </c>
      <c r="F20" s="67">
        <v>5.27</v>
      </c>
      <c r="G20" s="67">
        <f t="shared" si="0"/>
        <v>6.25</v>
      </c>
      <c r="H20" s="37">
        <v>17</v>
      </c>
      <c r="N20" s="4"/>
      <c r="X20" s="7"/>
      <c r="AD20" s="6"/>
      <c r="AE20" s="7"/>
    </row>
    <row r="21" spans="1:31" x14ac:dyDescent="0.25">
      <c r="A21" s="8"/>
      <c r="B21" s="8" t="s">
        <v>138</v>
      </c>
      <c r="C21" s="2">
        <v>2018</v>
      </c>
      <c r="D21" s="8" t="s">
        <v>160</v>
      </c>
      <c r="E21" s="67">
        <v>5.62</v>
      </c>
      <c r="F21" s="67">
        <v>6.05</v>
      </c>
      <c r="G21" s="67">
        <f t="shared" si="0"/>
        <v>6.05</v>
      </c>
      <c r="H21" s="37">
        <v>18</v>
      </c>
      <c r="N21" s="4"/>
      <c r="X21" s="7"/>
      <c r="AD21" s="6"/>
      <c r="AE21" s="7"/>
    </row>
    <row r="22" spans="1:31" x14ac:dyDescent="0.25">
      <c r="A22" s="8"/>
      <c r="B22" s="8" t="s">
        <v>137</v>
      </c>
      <c r="C22" s="2">
        <v>2016</v>
      </c>
      <c r="D22" s="8" t="s">
        <v>160</v>
      </c>
      <c r="E22" s="67">
        <v>5.57</v>
      </c>
      <c r="F22" s="67">
        <v>5.0780000000000003</v>
      </c>
      <c r="G22" s="67">
        <f t="shared" si="0"/>
        <v>5.57</v>
      </c>
      <c r="H22" s="37">
        <v>19</v>
      </c>
      <c r="N22" s="4"/>
      <c r="X22" s="7"/>
      <c r="AD22" s="6"/>
      <c r="AE22" s="7"/>
    </row>
    <row r="23" spans="1:31" x14ac:dyDescent="0.25">
      <c r="A23" s="8"/>
      <c r="B23" s="8" t="s">
        <v>139</v>
      </c>
      <c r="C23" s="2">
        <v>2018</v>
      </c>
      <c r="D23" s="8" t="s">
        <v>160</v>
      </c>
      <c r="E23" s="67">
        <v>4.5599999999999996</v>
      </c>
      <c r="F23" s="67">
        <v>2.41</v>
      </c>
      <c r="G23" s="67">
        <f t="shared" si="0"/>
        <v>4.5599999999999996</v>
      </c>
      <c r="H23" s="37">
        <v>20</v>
      </c>
      <c r="N23" s="4"/>
      <c r="X23" s="7"/>
      <c r="AD23" s="6"/>
      <c r="AE23" s="7"/>
    </row>
    <row r="24" spans="1:31" x14ac:dyDescent="0.25">
      <c r="A24" s="8"/>
      <c r="B24" s="8" t="s">
        <v>141</v>
      </c>
      <c r="C24" s="2">
        <v>2018</v>
      </c>
      <c r="D24" s="8" t="s">
        <v>159</v>
      </c>
      <c r="E24" s="67">
        <v>3.47</v>
      </c>
      <c r="F24" s="67">
        <v>4.47</v>
      </c>
      <c r="G24" s="67">
        <f t="shared" si="0"/>
        <v>4.47</v>
      </c>
      <c r="H24" s="37">
        <v>21</v>
      </c>
      <c r="N24" s="4"/>
      <c r="X24" s="7"/>
      <c r="AD24" s="6"/>
      <c r="AE24" s="7"/>
    </row>
    <row r="25" spans="1:31" x14ac:dyDescent="0.25">
      <c r="A25" s="8"/>
      <c r="B25" s="8" t="s">
        <v>142</v>
      </c>
      <c r="C25" s="2">
        <v>2017</v>
      </c>
      <c r="D25" s="8" t="s">
        <v>159</v>
      </c>
      <c r="E25" s="67">
        <v>3.62</v>
      </c>
      <c r="F25" s="67">
        <v>4.1500000000000004</v>
      </c>
      <c r="G25" s="67">
        <f t="shared" si="0"/>
        <v>4.1500000000000004</v>
      </c>
      <c r="H25" s="37">
        <v>22</v>
      </c>
      <c r="N25" s="4"/>
      <c r="W25" s="6"/>
      <c r="X25" s="7"/>
      <c r="AD25" s="6"/>
      <c r="AE25" s="7"/>
    </row>
    <row r="26" spans="1:31" x14ac:dyDescent="0.25">
      <c r="A26" s="8"/>
      <c r="B26" s="8" t="s">
        <v>161</v>
      </c>
      <c r="C26" s="2">
        <v>2018</v>
      </c>
      <c r="D26" s="8" t="s">
        <v>77</v>
      </c>
      <c r="E26" s="67">
        <v>3.9</v>
      </c>
      <c r="F26" s="67" t="s">
        <v>273</v>
      </c>
      <c r="G26" s="67">
        <f t="shared" si="0"/>
        <v>3.9</v>
      </c>
      <c r="H26" s="37">
        <v>23</v>
      </c>
      <c r="N26" s="4"/>
      <c r="W26" s="6"/>
      <c r="X26" s="7"/>
      <c r="AD26" s="6"/>
      <c r="AE26" s="7"/>
    </row>
    <row r="27" spans="1:31" x14ac:dyDescent="0.25">
      <c r="A27" s="8"/>
      <c r="B27" s="8" t="s">
        <v>162</v>
      </c>
      <c r="C27" s="2">
        <v>2016</v>
      </c>
      <c r="D27" s="8" t="s">
        <v>77</v>
      </c>
      <c r="E27" s="67" t="s">
        <v>273</v>
      </c>
      <c r="F27" s="67">
        <v>3.81</v>
      </c>
      <c r="G27" s="67">
        <f t="shared" si="0"/>
        <v>3.81</v>
      </c>
      <c r="H27" s="37">
        <v>24</v>
      </c>
      <c r="N27" s="4"/>
      <c r="W27" s="6"/>
      <c r="X27" s="7"/>
      <c r="AD27" s="6"/>
      <c r="AE27" s="7"/>
    </row>
    <row r="28" spans="1:31" x14ac:dyDescent="0.25">
      <c r="A28" s="8"/>
      <c r="B28" s="8" t="s">
        <v>150</v>
      </c>
      <c r="C28" s="2"/>
      <c r="D28" s="8" t="s">
        <v>25</v>
      </c>
      <c r="E28" s="67">
        <v>2.98</v>
      </c>
      <c r="F28" s="67">
        <v>3.23</v>
      </c>
      <c r="G28" s="67">
        <f t="shared" si="0"/>
        <v>3.23</v>
      </c>
      <c r="H28" s="37">
        <v>25</v>
      </c>
      <c r="N28" s="4"/>
      <c r="W28" s="6"/>
      <c r="X28" s="7"/>
      <c r="AD28" s="6"/>
      <c r="AE28" s="7"/>
    </row>
    <row r="29" spans="1:31" x14ac:dyDescent="0.25">
      <c r="E29" s="127"/>
      <c r="F29" s="127"/>
      <c r="G29" s="127"/>
      <c r="H29" s="4"/>
      <c r="N29" s="4"/>
      <c r="W29" s="6"/>
      <c r="X29" s="7"/>
      <c r="AD29" s="6"/>
      <c r="AE29" s="7"/>
    </row>
    <row r="30" spans="1:31" x14ac:dyDescent="0.25">
      <c r="E30" s="100"/>
      <c r="F30" s="100"/>
      <c r="G30" s="100"/>
      <c r="H30" s="4"/>
      <c r="N30" s="4"/>
      <c r="W30" s="6"/>
      <c r="X30" s="7"/>
      <c r="AD30" s="6"/>
      <c r="AE30" s="7"/>
    </row>
    <row r="31" spans="1:31" ht="15" customHeight="1" x14ac:dyDescent="0.25">
      <c r="A31" s="157" t="s">
        <v>257</v>
      </c>
      <c r="B31" s="157"/>
      <c r="C31" s="157"/>
      <c r="D31" s="157"/>
      <c r="E31" s="157"/>
      <c r="F31" s="157"/>
      <c r="G31" s="157"/>
      <c r="H31" s="124"/>
      <c r="I31" s="149" t="s">
        <v>297</v>
      </c>
      <c r="J31" s="150"/>
      <c r="K31" s="150"/>
      <c r="L31" s="150"/>
      <c r="M31" s="150"/>
      <c r="N31" s="151"/>
    </row>
    <row r="32" spans="1:31" x14ac:dyDescent="0.25">
      <c r="A32" s="157"/>
      <c r="B32" s="157"/>
      <c r="C32" s="157"/>
      <c r="D32" s="157"/>
      <c r="E32" s="157"/>
      <c r="F32" s="157"/>
      <c r="G32" s="157"/>
      <c r="H32" s="124"/>
      <c r="I32" s="152"/>
      <c r="J32" s="153"/>
      <c r="K32" s="153"/>
      <c r="L32" s="153"/>
      <c r="M32" s="153"/>
      <c r="N32" s="154"/>
    </row>
    <row r="33" spans="1:15" ht="15.75" thickBot="1" x14ac:dyDescent="0.3">
      <c r="A33" s="70" t="s">
        <v>1</v>
      </c>
      <c r="B33" s="70" t="s">
        <v>2</v>
      </c>
      <c r="C33" s="71" t="s">
        <v>3</v>
      </c>
      <c r="D33" s="70" t="s">
        <v>0</v>
      </c>
      <c r="E33" s="71" t="s">
        <v>6</v>
      </c>
      <c r="F33" s="75" t="s">
        <v>7</v>
      </c>
      <c r="G33" s="94" t="s">
        <v>5</v>
      </c>
      <c r="H33" s="125"/>
      <c r="I33" s="54" t="s">
        <v>1</v>
      </c>
      <c r="J33" s="54" t="s">
        <v>2</v>
      </c>
      <c r="K33" s="55" t="s">
        <v>3</v>
      </c>
      <c r="L33" s="54" t="s">
        <v>0</v>
      </c>
      <c r="M33" s="55" t="s">
        <v>6</v>
      </c>
      <c r="N33" s="55" t="s">
        <v>7</v>
      </c>
      <c r="O33" s="36"/>
    </row>
    <row r="34" spans="1:15" ht="15.75" thickTop="1" x14ac:dyDescent="0.25">
      <c r="A34" s="158"/>
      <c r="B34" s="158" t="s">
        <v>149</v>
      </c>
      <c r="C34" s="159"/>
      <c r="D34" s="158" t="s">
        <v>25</v>
      </c>
      <c r="E34" s="160">
        <v>3</v>
      </c>
      <c r="F34" s="161">
        <v>9.1999999999999993</v>
      </c>
      <c r="G34" s="169">
        <v>1</v>
      </c>
      <c r="H34" s="126"/>
      <c r="I34" s="51"/>
      <c r="J34" s="51" t="s">
        <v>137</v>
      </c>
      <c r="K34" s="52">
        <v>2016</v>
      </c>
      <c r="L34" s="51" t="s">
        <v>187</v>
      </c>
      <c r="M34" s="53">
        <v>2</v>
      </c>
      <c r="N34" s="101">
        <v>10.6</v>
      </c>
      <c r="O34" s="5" t="s">
        <v>299</v>
      </c>
    </row>
    <row r="35" spans="1:15" x14ac:dyDescent="0.25">
      <c r="A35" s="158"/>
      <c r="B35" s="158" t="s">
        <v>157</v>
      </c>
      <c r="C35" s="159">
        <v>2016</v>
      </c>
      <c r="D35" s="158" t="s">
        <v>78</v>
      </c>
      <c r="E35" s="160">
        <v>1</v>
      </c>
      <c r="F35" s="161">
        <v>9.1999999999999993</v>
      </c>
      <c r="G35" s="169">
        <v>1</v>
      </c>
      <c r="H35" s="126"/>
      <c r="I35" s="10"/>
      <c r="J35" s="10" t="s">
        <v>140</v>
      </c>
      <c r="K35" s="11">
        <v>2016</v>
      </c>
      <c r="L35" s="10" t="s">
        <v>31</v>
      </c>
      <c r="M35" s="39">
        <v>3</v>
      </c>
      <c r="N35" s="102">
        <v>9.3000000000000007</v>
      </c>
    </row>
    <row r="36" spans="1:15" x14ac:dyDescent="0.25">
      <c r="A36" s="158"/>
      <c r="B36" s="158" t="s">
        <v>140</v>
      </c>
      <c r="C36" s="159">
        <v>2016</v>
      </c>
      <c r="D36" s="158" t="s">
        <v>31</v>
      </c>
      <c r="E36" s="160">
        <v>3</v>
      </c>
      <c r="F36" s="161">
        <v>9.3000000000000007</v>
      </c>
      <c r="G36" s="169">
        <v>3</v>
      </c>
      <c r="H36" s="126"/>
      <c r="I36" s="10"/>
      <c r="J36" s="10" t="s">
        <v>147</v>
      </c>
      <c r="K36" s="11">
        <v>2016</v>
      </c>
      <c r="L36" s="10" t="s">
        <v>81</v>
      </c>
      <c r="M36" s="39">
        <v>5</v>
      </c>
      <c r="N36" s="102">
        <v>10.1</v>
      </c>
    </row>
    <row r="37" spans="1:15" ht="15.75" thickBot="1" x14ac:dyDescent="0.3">
      <c r="A37" s="158"/>
      <c r="B37" s="158" t="s">
        <v>154</v>
      </c>
      <c r="C37" s="159">
        <v>2016</v>
      </c>
      <c r="D37" s="158" t="s">
        <v>45</v>
      </c>
      <c r="E37" s="160">
        <v>4</v>
      </c>
      <c r="F37" s="161">
        <v>9.6</v>
      </c>
      <c r="G37" s="169">
        <v>4</v>
      </c>
      <c r="H37" s="126"/>
      <c r="I37" s="22"/>
      <c r="J37" s="22" t="s">
        <v>242</v>
      </c>
      <c r="K37" s="23">
        <v>2016</v>
      </c>
      <c r="L37" s="22" t="s">
        <v>80</v>
      </c>
      <c r="M37" s="40">
        <v>6</v>
      </c>
      <c r="N37" s="103">
        <v>9.8000000000000007</v>
      </c>
      <c r="O37" s="36"/>
    </row>
    <row r="38" spans="1:15" ht="15.75" thickTop="1" x14ac:dyDescent="0.25">
      <c r="A38" s="158"/>
      <c r="B38" s="158" t="s">
        <v>156</v>
      </c>
      <c r="C38" s="159">
        <v>2016</v>
      </c>
      <c r="D38" s="158" t="s">
        <v>45</v>
      </c>
      <c r="E38" s="160">
        <v>5</v>
      </c>
      <c r="F38" s="161">
        <v>9.6</v>
      </c>
      <c r="G38" s="169">
        <v>4</v>
      </c>
      <c r="H38" s="126"/>
      <c r="I38" s="20"/>
      <c r="J38" s="20" t="s">
        <v>143</v>
      </c>
      <c r="K38" s="21">
        <v>2016</v>
      </c>
      <c r="L38" s="20" t="s">
        <v>44</v>
      </c>
      <c r="M38" s="41">
        <v>2</v>
      </c>
      <c r="N38" s="104">
        <v>10.8</v>
      </c>
      <c r="O38" s="5" t="s">
        <v>300</v>
      </c>
    </row>
    <row r="39" spans="1:15" x14ac:dyDescent="0.25">
      <c r="A39" s="158"/>
      <c r="B39" s="158" t="s">
        <v>242</v>
      </c>
      <c r="C39" s="159">
        <v>2016</v>
      </c>
      <c r="D39" s="158" t="s">
        <v>80</v>
      </c>
      <c r="E39" s="160">
        <v>6</v>
      </c>
      <c r="F39" s="161">
        <v>9.8000000000000007</v>
      </c>
      <c r="G39" s="169">
        <v>6</v>
      </c>
      <c r="H39" s="126"/>
      <c r="I39" s="12"/>
      <c r="J39" s="12" t="s">
        <v>149</v>
      </c>
      <c r="K39" s="13"/>
      <c r="L39" s="12" t="s">
        <v>25</v>
      </c>
      <c r="M39" s="42">
        <v>3</v>
      </c>
      <c r="N39" s="105">
        <v>9.1999999999999993</v>
      </c>
    </row>
    <row r="40" spans="1:15" x14ac:dyDescent="0.25">
      <c r="A40" s="158"/>
      <c r="B40" s="158" t="s">
        <v>146</v>
      </c>
      <c r="C40" s="159">
        <v>2016</v>
      </c>
      <c r="D40" s="158" t="s">
        <v>44</v>
      </c>
      <c r="E40" s="160">
        <v>5</v>
      </c>
      <c r="F40" s="161">
        <v>10</v>
      </c>
      <c r="G40" s="169">
        <v>7</v>
      </c>
      <c r="H40" s="126"/>
      <c r="I40" s="12"/>
      <c r="J40" s="12" t="s">
        <v>154</v>
      </c>
      <c r="K40" s="13">
        <v>2016</v>
      </c>
      <c r="L40" s="12" t="s">
        <v>45</v>
      </c>
      <c r="M40" s="42">
        <v>4</v>
      </c>
      <c r="N40" s="105">
        <v>9.6</v>
      </c>
    </row>
    <row r="41" spans="1:15" x14ac:dyDescent="0.25">
      <c r="A41" s="158"/>
      <c r="B41" s="158" t="s">
        <v>147</v>
      </c>
      <c r="C41" s="159">
        <v>2016</v>
      </c>
      <c r="D41" s="158" t="s">
        <v>81</v>
      </c>
      <c r="E41" s="160">
        <v>5</v>
      </c>
      <c r="F41" s="161">
        <v>10.1</v>
      </c>
      <c r="G41" s="169">
        <v>8</v>
      </c>
      <c r="H41" s="126"/>
      <c r="I41" s="12"/>
      <c r="J41" s="12" t="s">
        <v>158</v>
      </c>
      <c r="K41" s="13">
        <v>2016</v>
      </c>
      <c r="L41" s="12" t="s">
        <v>77</v>
      </c>
      <c r="M41" s="42">
        <v>5</v>
      </c>
      <c r="N41" s="105">
        <v>11</v>
      </c>
    </row>
    <row r="42" spans="1:15" ht="15.75" thickBot="1" x14ac:dyDescent="0.3">
      <c r="A42" s="158"/>
      <c r="B42" s="158" t="s">
        <v>155</v>
      </c>
      <c r="C42" s="159">
        <v>2017</v>
      </c>
      <c r="D42" s="158" t="s">
        <v>45</v>
      </c>
      <c r="E42" s="160">
        <v>4</v>
      </c>
      <c r="F42" s="161">
        <v>10.1</v>
      </c>
      <c r="G42" s="169">
        <v>8</v>
      </c>
      <c r="H42" s="126"/>
      <c r="I42" s="26"/>
      <c r="J42" s="26" t="s">
        <v>243</v>
      </c>
      <c r="K42" s="27"/>
      <c r="L42" s="26" t="s">
        <v>80</v>
      </c>
      <c r="M42" s="83">
        <v>6</v>
      </c>
      <c r="N42" s="106">
        <v>10.5</v>
      </c>
      <c r="O42" s="36"/>
    </row>
    <row r="43" spans="1:15" ht="15.75" thickTop="1" x14ac:dyDescent="0.25">
      <c r="A43" s="158"/>
      <c r="B43" s="158" t="s">
        <v>145</v>
      </c>
      <c r="C43" s="159">
        <v>2016</v>
      </c>
      <c r="D43" s="158" t="s">
        <v>44</v>
      </c>
      <c r="E43" s="160">
        <v>2</v>
      </c>
      <c r="F43" s="161">
        <v>10.3</v>
      </c>
      <c r="G43" s="169">
        <v>10</v>
      </c>
      <c r="H43" s="126"/>
      <c r="I43" s="24"/>
      <c r="J43" s="24" t="s">
        <v>144</v>
      </c>
      <c r="K43" s="25">
        <v>2016</v>
      </c>
      <c r="L43" s="24" t="s">
        <v>44</v>
      </c>
      <c r="M43" s="84">
        <v>2</v>
      </c>
      <c r="N43" s="107">
        <v>11.1</v>
      </c>
      <c r="O43" s="5" t="s">
        <v>301</v>
      </c>
    </row>
    <row r="44" spans="1:15" x14ac:dyDescent="0.25">
      <c r="A44" s="158"/>
      <c r="B44" s="158" t="s">
        <v>243</v>
      </c>
      <c r="C44" s="159"/>
      <c r="D44" s="158" t="s">
        <v>80</v>
      </c>
      <c r="E44" s="160">
        <v>6</v>
      </c>
      <c r="F44" s="161">
        <v>10.5</v>
      </c>
      <c r="G44" s="169">
        <v>11</v>
      </c>
      <c r="H44" s="126"/>
      <c r="I44" s="14"/>
      <c r="J44" s="14" t="s">
        <v>244</v>
      </c>
      <c r="K44" s="15"/>
      <c r="L44" s="14" t="s">
        <v>25</v>
      </c>
      <c r="M44" s="45">
        <v>3</v>
      </c>
      <c r="N44" s="108">
        <v>13.6</v>
      </c>
    </row>
    <row r="45" spans="1:15" x14ac:dyDescent="0.25">
      <c r="A45" s="158"/>
      <c r="B45" s="158" t="s">
        <v>246</v>
      </c>
      <c r="C45" s="159">
        <v>2018</v>
      </c>
      <c r="D45" s="158" t="s">
        <v>235</v>
      </c>
      <c r="E45" s="160">
        <v>5</v>
      </c>
      <c r="F45" s="161">
        <v>10.5</v>
      </c>
      <c r="G45" s="169">
        <v>11</v>
      </c>
      <c r="H45" s="126"/>
      <c r="I45" s="14"/>
      <c r="J45" s="14" t="s">
        <v>155</v>
      </c>
      <c r="K45" s="15">
        <v>2017</v>
      </c>
      <c r="L45" s="14" t="s">
        <v>45</v>
      </c>
      <c r="M45" s="45">
        <v>4</v>
      </c>
      <c r="N45" s="108">
        <v>10.1</v>
      </c>
    </row>
    <row r="46" spans="1:15" ht="15.75" thickBot="1" x14ac:dyDescent="0.3">
      <c r="A46" s="158"/>
      <c r="B46" s="158" t="s">
        <v>137</v>
      </c>
      <c r="C46" s="159">
        <v>2016</v>
      </c>
      <c r="D46" s="158" t="s">
        <v>187</v>
      </c>
      <c r="E46" s="160">
        <v>2</v>
      </c>
      <c r="F46" s="161">
        <v>10.6</v>
      </c>
      <c r="G46" s="169">
        <v>13</v>
      </c>
      <c r="H46" s="126"/>
      <c r="I46" s="30"/>
      <c r="J46" s="30" t="s">
        <v>156</v>
      </c>
      <c r="K46" s="31">
        <v>2016</v>
      </c>
      <c r="L46" s="30" t="s">
        <v>45</v>
      </c>
      <c r="M46" s="46">
        <v>5</v>
      </c>
      <c r="N46" s="109">
        <v>9.6</v>
      </c>
      <c r="O46" s="36"/>
    </row>
    <row r="47" spans="1:15" ht="15.75" thickTop="1" x14ac:dyDescent="0.25">
      <c r="A47" s="158"/>
      <c r="B47" s="158" t="s">
        <v>143</v>
      </c>
      <c r="C47" s="159">
        <v>2016</v>
      </c>
      <c r="D47" s="158" t="s">
        <v>44</v>
      </c>
      <c r="E47" s="160">
        <v>2</v>
      </c>
      <c r="F47" s="161">
        <v>10.8</v>
      </c>
      <c r="G47" s="169">
        <v>14</v>
      </c>
      <c r="H47" s="126"/>
      <c r="I47" s="28"/>
      <c r="J47" s="28" t="s">
        <v>145</v>
      </c>
      <c r="K47" s="29">
        <v>2016</v>
      </c>
      <c r="L47" s="28" t="s">
        <v>44</v>
      </c>
      <c r="M47" s="47">
        <v>2</v>
      </c>
      <c r="N47" s="110">
        <v>10.3</v>
      </c>
      <c r="O47" s="5" t="s">
        <v>302</v>
      </c>
    </row>
    <row r="48" spans="1:15" x14ac:dyDescent="0.25">
      <c r="A48" s="158"/>
      <c r="B48" s="158" t="s">
        <v>151</v>
      </c>
      <c r="C48" s="159"/>
      <c r="D48" s="158" t="s">
        <v>25</v>
      </c>
      <c r="E48" s="160">
        <v>6</v>
      </c>
      <c r="F48" s="161">
        <v>10.9</v>
      </c>
      <c r="G48" s="169">
        <v>15</v>
      </c>
      <c r="H48" s="126"/>
      <c r="I48" s="16"/>
      <c r="J48" s="16" t="s">
        <v>152</v>
      </c>
      <c r="K48" s="17"/>
      <c r="L48" s="16" t="s">
        <v>25</v>
      </c>
      <c r="M48" s="48">
        <v>3</v>
      </c>
      <c r="N48" s="111">
        <v>11.2</v>
      </c>
    </row>
    <row r="49" spans="1:16" x14ac:dyDescent="0.25">
      <c r="A49" s="158"/>
      <c r="B49" s="158" t="s">
        <v>158</v>
      </c>
      <c r="C49" s="159">
        <v>2016</v>
      </c>
      <c r="D49" s="158" t="s">
        <v>77</v>
      </c>
      <c r="E49" s="160">
        <v>5</v>
      </c>
      <c r="F49" s="161">
        <v>11</v>
      </c>
      <c r="G49" s="169">
        <v>16</v>
      </c>
      <c r="H49" s="126"/>
      <c r="I49" s="16"/>
      <c r="J49" s="16" t="s">
        <v>162</v>
      </c>
      <c r="K49" s="17">
        <v>2016</v>
      </c>
      <c r="L49" s="16" t="s">
        <v>77</v>
      </c>
      <c r="M49" s="48">
        <v>4</v>
      </c>
      <c r="N49" s="166">
        <v>11</v>
      </c>
      <c r="O49" s="168"/>
      <c r="P49" s="167"/>
    </row>
    <row r="50" spans="1:16" x14ac:dyDescent="0.25">
      <c r="A50" s="158"/>
      <c r="B50" s="158" t="s">
        <v>162</v>
      </c>
      <c r="C50" s="159">
        <v>2016</v>
      </c>
      <c r="D50" s="158" t="s">
        <v>77</v>
      </c>
      <c r="E50" s="160">
        <v>4</v>
      </c>
      <c r="F50" s="161">
        <v>11</v>
      </c>
      <c r="G50" s="169">
        <v>16</v>
      </c>
      <c r="H50" s="126"/>
      <c r="I50" s="16"/>
      <c r="J50" s="16" t="s">
        <v>146</v>
      </c>
      <c r="K50" s="17">
        <v>2016</v>
      </c>
      <c r="L50" s="16" t="s">
        <v>44</v>
      </c>
      <c r="M50" s="48">
        <v>5</v>
      </c>
      <c r="N50" s="166">
        <v>10</v>
      </c>
      <c r="O50" s="168"/>
      <c r="P50" s="167"/>
    </row>
    <row r="51" spans="1:16" ht="15.75" thickBot="1" x14ac:dyDescent="0.3">
      <c r="A51" s="158"/>
      <c r="B51" s="158" t="s">
        <v>144</v>
      </c>
      <c r="C51" s="159">
        <v>2016</v>
      </c>
      <c r="D51" s="158" t="s">
        <v>44</v>
      </c>
      <c r="E51" s="160">
        <v>2</v>
      </c>
      <c r="F51" s="161">
        <v>11.1</v>
      </c>
      <c r="G51" s="169">
        <v>18</v>
      </c>
      <c r="H51" s="126"/>
      <c r="I51" s="34"/>
      <c r="J51" s="34" t="s">
        <v>151</v>
      </c>
      <c r="K51" s="35"/>
      <c r="L51" s="34" t="s">
        <v>25</v>
      </c>
      <c r="M51" s="49">
        <v>6</v>
      </c>
      <c r="N51" s="112">
        <v>10.9</v>
      </c>
      <c r="O51" s="36"/>
    </row>
    <row r="52" spans="1:16" ht="15.75" thickTop="1" x14ac:dyDescent="0.25">
      <c r="A52" s="158"/>
      <c r="B52" s="158" t="s">
        <v>152</v>
      </c>
      <c r="C52" s="159"/>
      <c r="D52" s="158" t="s">
        <v>25</v>
      </c>
      <c r="E52" s="160">
        <v>3</v>
      </c>
      <c r="F52" s="161">
        <v>11.2</v>
      </c>
      <c r="G52" s="169">
        <v>19</v>
      </c>
      <c r="H52" s="126"/>
      <c r="I52" s="32"/>
      <c r="J52" s="32" t="s">
        <v>157</v>
      </c>
      <c r="K52" s="33">
        <v>2016</v>
      </c>
      <c r="L52" s="32" t="s">
        <v>78</v>
      </c>
      <c r="M52" s="38">
        <v>1</v>
      </c>
      <c r="N52" s="113">
        <v>9.1999999999999993</v>
      </c>
      <c r="O52" s="5" t="s">
        <v>303</v>
      </c>
    </row>
    <row r="53" spans="1:16" x14ac:dyDescent="0.25">
      <c r="A53" s="158"/>
      <c r="B53" s="158" t="s">
        <v>141</v>
      </c>
      <c r="C53" s="159">
        <v>2018</v>
      </c>
      <c r="D53" s="158" t="s">
        <v>44</v>
      </c>
      <c r="E53" s="160">
        <v>4</v>
      </c>
      <c r="F53" s="161">
        <v>11.8</v>
      </c>
      <c r="G53" s="169">
        <v>20</v>
      </c>
      <c r="H53" s="126"/>
      <c r="I53" s="32"/>
      <c r="J53" s="32" t="s">
        <v>138</v>
      </c>
      <c r="K53" s="33">
        <v>2018</v>
      </c>
      <c r="L53" s="32" t="s">
        <v>187</v>
      </c>
      <c r="M53" s="38">
        <v>2</v>
      </c>
      <c r="N53" s="113">
        <v>12.6</v>
      </c>
    </row>
    <row r="54" spans="1:16" x14ac:dyDescent="0.25">
      <c r="A54" s="158"/>
      <c r="B54" s="158" t="s">
        <v>247</v>
      </c>
      <c r="C54" s="159">
        <v>2018</v>
      </c>
      <c r="D54" s="158" t="s">
        <v>77</v>
      </c>
      <c r="E54" s="160">
        <v>6</v>
      </c>
      <c r="F54" s="161">
        <v>12.2</v>
      </c>
      <c r="G54" s="169">
        <v>21</v>
      </c>
      <c r="H54" s="126"/>
      <c r="I54" s="18"/>
      <c r="J54" s="18" t="s">
        <v>245</v>
      </c>
      <c r="K54" s="19">
        <v>2018</v>
      </c>
      <c r="L54" s="18" t="s">
        <v>187</v>
      </c>
      <c r="M54" s="50">
        <v>3</v>
      </c>
      <c r="N54" s="114">
        <v>12.4</v>
      </c>
    </row>
    <row r="55" spans="1:16" x14ac:dyDescent="0.25">
      <c r="A55" s="158"/>
      <c r="B55" s="158" t="s">
        <v>245</v>
      </c>
      <c r="C55" s="159">
        <v>2018</v>
      </c>
      <c r="D55" s="158" t="s">
        <v>187</v>
      </c>
      <c r="E55" s="160">
        <v>3</v>
      </c>
      <c r="F55" s="161">
        <v>12.4</v>
      </c>
      <c r="G55" s="169">
        <v>22</v>
      </c>
      <c r="H55" s="126"/>
      <c r="I55" s="18"/>
      <c r="J55" s="18" t="s">
        <v>141</v>
      </c>
      <c r="K55" s="19">
        <v>2018</v>
      </c>
      <c r="L55" s="18" t="s">
        <v>44</v>
      </c>
      <c r="M55" s="50">
        <v>4</v>
      </c>
      <c r="N55" s="114">
        <v>11.8</v>
      </c>
    </row>
    <row r="56" spans="1:16" x14ac:dyDescent="0.25">
      <c r="A56" s="158"/>
      <c r="B56" s="158" t="s">
        <v>138</v>
      </c>
      <c r="C56" s="159">
        <v>2018</v>
      </c>
      <c r="D56" s="158" t="s">
        <v>187</v>
      </c>
      <c r="E56" s="160">
        <v>2</v>
      </c>
      <c r="F56" s="161">
        <v>12.6</v>
      </c>
      <c r="G56" s="169">
        <v>23</v>
      </c>
      <c r="H56" s="126"/>
      <c r="I56" s="18"/>
      <c r="J56" s="18" t="s">
        <v>246</v>
      </c>
      <c r="K56" s="19">
        <v>2018</v>
      </c>
      <c r="L56" s="18" t="s">
        <v>235</v>
      </c>
      <c r="M56" s="50">
        <v>5</v>
      </c>
      <c r="N56" s="114">
        <v>10.5</v>
      </c>
    </row>
    <row r="57" spans="1:16" x14ac:dyDescent="0.25">
      <c r="A57" s="158"/>
      <c r="B57" s="158" t="s">
        <v>244</v>
      </c>
      <c r="C57" s="159"/>
      <c r="D57" s="158" t="s">
        <v>25</v>
      </c>
      <c r="E57" s="160">
        <v>3</v>
      </c>
      <c r="F57" s="161">
        <v>13.6</v>
      </c>
      <c r="G57" s="169">
        <v>24</v>
      </c>
      <c r="H57" s="126"/>
      <c r="I57" s="18"/>
      <c r="J57" s="18" t="s">
        <v>247</v>
      </c>
      <c r="K57" s="19">
        <v>2018</v>
      </c>
      <c r="L57" s="18" t="s">
        <v>77</v>
      </c>
      <c r="M57" s="50">
        <v>6</v>
      </c>
      <c r="N57" s="114">
        <v>12.2</v>
      </c>
    </row>
    <row r="58" spans="1:16" x14ac:dyDescent="0.25">
      <c r="E58" s="4"/>
      <c r="F58" s="4"/>
      <c r="G58" s="4"/>
      <c r="H58" s="4"/>
      <c r="N58" s="4"/>
    </row>
    <row r="59" spans="1:16" x14ac:dyDescent="0.25">
      <c r="E59" s="7"/>
      <c r="F59" s="7"/>
      <c r="G59" s="7"/>
    </row>
    <row r="60" spans="1:16" x14ac:dyDescent="0.25">
      <c r="E60" s="7"/>
      <c r="F60" s="7"/>
      <c r="G60" s="7"/>
    </row>
    <row r="61" spans="1:16" x14ac:dyDescent="0.25">
      <c r="E61" s="7"/>
      <c r="F61" s="7"/>
      <c r="G61" s="7"/>
    </row>
  </sheetData>
  <sortState xmlns:xlrd2="http://schemas.microsoft.com/office/spreadsheetml/2017/richdata2" ref="A4:H28">
    <sortCondition descending="1" ref="G4:G28"/>
  </sortState>
  <mergeCells count="3">
    <mergeCell ref="I31:N32"/>
    <mergeCell ref="A1:H2"/>
    <mergeCell ref="A31:G32"/>
  </mergeCells>
  <pageMargins left="0.7" right="0.7" top="0.75" bottom="0.75" header="0.3" footer="0.3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81B48-82BD-45B1-8070-AF966A872493}">
  <sheetPr>
    <pageSetUpPr fitToPage="1"/>
  </sheetPr>
  <dimension ref="A1:O51"/>
  <sheetViews>
    <sheetView tabSelected="1" zoomScaleNormal="100" workbookViewId="0">
      <selection activeCell="Q41" sqref="Q41"/>
    </sheetView>
  </sheetViews>
  <sheetFormatPr defaultRowHeight="15" x14ac:dyDescent="0.25"/>
  <cols>
    <col min="1" max="1" width="5.140625" style="4" customWidth="1"/>
    <col min="2" max="2" width="21.42578125" style="4" customWidth="1"/>
    <col min="3" max="3" width="9.140625" style="3"/>
    <col min="4" max="4" width="27.85546875" style="4" customWidth="1"/>
    <col min="5" max="7" width="12.42578125" style="4" customWidth="1"/>
    <col min="8" max="9" width="9.140625" style="4"/>
    <col min="10" max="10" width="18.28515625" style="4" customWidth="1"/>
    <col min="11" max="11" width="9.140625" style="4"/>
    <col min="12" max="12" width="24.140625" style="4" customWidth="1"/>
    <col min="13" max="13" width="9.140625" style="4"/>
    <col min="14" max="14" width="12.7109375" style="4" customWidth="1"/>
    <col min="15" max="16384" width="9.140625" style="4"/>
  </cols>
  <sheetData>
    <row r="1" spans="1:15" x14ac:dyDescent="0.25">
      <c r="A1" s="155" t="s">
        <v>16</v>
      </c>
      <c r="B1" s="144"/>
      <c r="C1" s="144"/>
      <c r="D1" s="144"/>
      <c r="E1" s="144"/>
      <c r="F1" s="144"/>
      <c r="G1" s="144"/>
      <c r="H1" s="145"/>
      <c r="I1" s="5"/>
      <c r="N1" s="6"/>
      <c r="O1" s="7"/>
    </row>
    <row r="2" spans="1:15" x14ac:dyDescent="0.25">
      <c r="A2" s="146"/>
      <c r="B2" s="147"/>
      <c r="C2" s="147"/>
      <c r="D2" s="147"/>
      <c r="E2" s="147"/>
      <c r="F2" s="147"/>
      <c r="G2" s="147"/>
      <c r="H2" s="148"/>
      <c r="N2" s="6"/>
      <c r="O2" s="7"/>
    </row>
    <row r="3" spans="1:15" x14ac:dyDescent="0.25">
      <c r="A3" s="70" t="s">
        <v>1</v>
      </c>
      <c r="B3" s="70" t="s">
        <v>2</v>
      </c>
      <c r="C3" s="71" t="s">
        <v>3</v>
      </c>
      <c r="D3" s="70" t="s">
        <v>0</v>
      </c>
      <c r="E3" s="72" t="s">
        <v>264</v>
      </c>
      <c r="F3" s="72" t="s">
        <v>266</v>
      </c>
      <c r="G3" s="72" t="s">
        <v>267</v>
      </c>
      <c r="H3" s="73" t="s">
        <v>5</v>
      </c>
      <c r="I3" s="5"/>
      <c r="J3" s="5"/>
      <c r="K3" s="5"/>
      <c r="L3" s="5"/>
      <c r="M3" s="5"/>
      <c r="N3" s="5"/>
      <c r="O3" s="9"/>
    </row>
    <row r="4" spans="1:15" x14ac:dyDescent="0.25">
      <c r="A4" s="8"/>
      <c r="B4" s="8" t="s">
        <v>179</v>
      </c>
      <c r="C4" s="2">
        <v>2016</v>
      </c>
      <c r="D4" s="8" t="s">
        <v>159</v>
      </c>
      <c r="E4" s="67">
        <v>11.3</v>
      </c>
      <c r="F4" s="67">
        <v>10.73</v>
      </c>
      <c r="G4" s="67">
        <f t="shared" ref="G4:G22" si="0">MAX(E4:F4)</f>
        <v>11.3</v>
      </c>
      <c r="H4" s="37">
        <v>1</v>
      </c>
    </row>
    <row r="5" spans="1:15" x14ac:dyDescent="0.25">
      <c r="A5" s="8"/>
      <c r="B5" s="8" t="s">
        <v>165</v>
      </c>
      <c r="C5" s="2">
        <v>2016</v>
      </c>
      <c r="D5" s="8" t="s">
        <v>78</v>
      </c>
      <c r="E5" s="67">
        <v>9.6</v>
      </c>
      <c r="F5" s="67">
        <v>10.31</v>
      </c>
      <c r="G5" s="67">
        <f t="shared" si="0"/>
        <v>10.31</v>
      </c>
      <c r="H5" s="37">
        <v>2</v>
      </c>
    </row>
    <row r="6" spans="1:15" x14ac:dyDescent="0.25">
      <c r="A6" s="8"/>
      <c r="B6" s="8" t="s">
        <v>177</v>
      </c>
      <c r="C6" s="2">
        <v>2016</v>
      </c>
      <c r="D6" s="8" t="s">
        <v>80</v>
      </c>
      <c r="E6" s="67">
        <v>9.52</v>
      </c>
      <c r="F6" s="67">
        <v>8.26</v>
      </c>
      <c r="G6" s="67">
        <f t="shared" si="0"/>
        <v>9.52</v>
      </c>
      <c r="H6" s="37">
        <v>3</v>
      </c>
    </row>
    <row r="7" spans="1:15" x14ac:dyDescent="0.25">
      <c r="A7" s="8"/>
      <c r="B7" s="8" t="s">
        <v>175</v>
      </c>
      <c r="C7" s="2"/>
      <c r="D7" s="8" t="s">
        <v>25</v>
      </c>
      <c r="E7" s="67">
        <v>9.48</v>
      </c>
      <c r="F7" s="67">
        <v>6.55</v>
      </c>
      <c r="G7" s="67">
        <f t="shared" si="0"/>
        <v>9.48</v>
      </c>
      <c r="H7" s="37">
        <v>4</v>
      </c>
    </row>
    <row r="8" spans="1:15" x14ac:dyDescent="0.25">
      <c r="A8" s="8"/>
      <c r="B8" s="8" t="s">
        <v>170</v>
      </c>
      <c r="C8" s="2">
        <v>2016</v>
      </c>
      <c r="D8" s="8" t="s">
        <v>79</v>
      </c>
      <c r="E8" s="67">
        <v>8.43</v>
      </c>
      <c r="F8" s="67">
        <v>8.8699999999999992</v>
      </c>
      <c r="G8" s="67">
        <f t="shared" si="0"/>
        <v>8.8699999999999992</v>
      </c>
      <c r="H8" s="37">
        <v>5</v>
      </c>
    </row>
    <row r="9" spans="1:15" x14ac:dyDescent="0.25">
      <c r="A9" s="8"/>
      <c r="B9" s="8" t="s">
        <v>174</v>
      </c>
      <c r="C9" s="2"/>
      <c r="D9" s="8" t="s">
        <v>25</v>
      </c>
      <c r="E9" s="67">
        <v>7.96</v>
      </c>
      <c r="F9" s="67">
        <v>8.58</v>
      </c>
      <c r="G9" s="67">
        <f t="shared" si="0"/>
        <v>8.58</v>
      </c>
      <c r="H9" s="37">
        <v>6</v>
      </c>
    </row>
    <row r="10" spans="1:15" x14ac:dyDescent="0.25">
      <c r="A10" s="8"/>
      <c r="B10" s="8" t="s">
        <v>164</v>
      </c>
      <c r="C10" s="2">
        <v>2017</v>
      </c>
      <c r="D10" s="8" t="s">
        <v>78</v>
      </c>
      <c r="E10" s="67">
        <v>7.58</v>
      </c>
      <c r="F10" s="67">
        <v>7.37</v>
      </c>
      <c r="G10" s="67">
        <f t="shared" si="0"/>
        <v>7.58</v>
      </c>
      <c r="H10" s="37">
        <v>7</v>
      </c>
    </row>
    <row r="11" spans="1:15" x14ac:dyDescent="0.25">
      <c r="A11" s="8"/>
      <c r="B11" s="8" t="s">
        <v>171</v>
      </c>
      <c r="C11" s="2">
        <v>2017</v>
      </c>
      <c r="D11" s="8" t="s">
        <v>79</v>
      </c>
      <c r="E11" s="67">
        <v>6.45</v>
      </c>
      <c r="F11" s="67">
        <v>7.29</v>
      </c>
      <c r="G11" s="67">
        <f t="shared" si="0"/>
        <v>7.29</v>
      </c>
      <c r="H11" s="37">
        <v>8</v>
      </c>
    </row>
    <row r="12" spans="1:15" x14ac:dyDescent="0.25">
      <c r="A12" s="8"/>
      <c r="B12" s="8" t="s">
        <v>166</v>
      </c>
      <c r="C12" s="2">
        <v>2017</v>
      </c>
      <c r="D12" s="8" t="s">
        <v>78</v>
      </c>
      <c r="E12" s="67">
        <v>5.95</v>
      </c>
      <c r="F12" s="67">
        <v>6.49</v>
      </c>
      <c r="G12" s="67">
        <f t="shared" si="0"/>
        <v>6.49</v>
      </c>
      <c r="H12" s="37">
        <v>9</v>
      </c>
    </row>
    <row r="13" spans="1:15" x14ac:dyDescent="0.25">
      <c r="A13" s="8"/>
      <c r="B13" s="8" t="s">
        <v>168</v>
      </c>
      <c r="C13" s="2">
        <v>2017</v>
      </c>
      <c r="D13" s="8" t="s">
        <v>78</v>
      </c>
      <c r="E13" s="67">
        <v>6</v>
      </c>
      <c r="F13" s="67">
        <v>6.12</v>
      </c>
      <c r="G13" s="67">
        <f t="shared" si="0"/>
        <v>6.12</v>
      </c>
      <c r="H13" s="37">
        <v>10</v>
      </c>
    </row>
    <row r="14" spans="1:15" x14ac:dyDescent="0.25">
      <c r="A14" s="8"/>
      <c r="B14" s="8" t="s">
        <v>172</v>
      </c>
      <c r="C14" s="2">
        <v>2016</v>
      </c>
      <c r="D14" s="8" t="s">
        <v>79</v>
      </c>
      <c r="E14" s="67">
        <v>5.89</v>
      </c>
      <c r="F14" s="67">
        <v>5.79</v>
      </c>
      <c r="G14" s="67">
        <f t="shared" si="0"/>
        <v>5.89</v>
      </c>
      <c r="H14" s="37">
        <v>11</v>
      </c>
    </row>
    <row r="15" spans="1:15" x14ac:dyDescent="0.25">
      <c r="A15" s="8"/>
      <c r="B15" s="8" t="s">
        <v>163</v>
      </c>
      <c r="C15" s="2">
        <v>2016</v>
      </c>
      <c r="D15" s="8" t="s">
        <v>77</v>
      </c>
      <c r="E15" s="67">
        <v>5.89</v>
      </c>
      <c r="F15" s="67">
        <v>5.62</v>
      </c>
      <c r="G15" s="67">
        <f t="shared" si="0"/>
        <v>5.89</v>
      </c>
      <c r="H15" s="37">
        <v>12</v>
      </c>
    </row>
    <row r="16" spans="1:15" x14ac:dyDescent="0.25">
      <c r="A16" s="8"/>
      <c r="B16" s="8" t="s">
        <v>181</v>
      </c>
      <c r="C16" s="2">
        <v>2016</v>
      </c>
      <c r="D16" s="8" t="s">
        <v>23</v>
      </c>
      <c r="E16" s="67">
        <v>5.35</v>
      </c>
      <c r="F16" s="67">
        <v>5.43</v>
      </c>
      <c r="G16" s="67">
        <f t="shared" si="0"/>
        <v>5.43</v>
      </c>
      <c r="H16" s="37">
        <v>13</v>
      </c>
    </row>
    <row r="17" spans="1:15" x14ac:dyDescent="0.25">
      <c r="A17" s="8"/>
      <c r="B17" s="8" t="s">
        <v>176</v>
      </c>
      <c r="C17" s="2"/>
      <c r="D17" s="8" t="s">
        <v>25</v>
      </c>
      <c r="E17" s="67">
        <v>5.03</v>
      </c>
      <c r="F17" s="67">
        <v>4.2300000000000004</v>
      </c>
      <c r="G17" s="67">
        <f t="shared" si="0"/>
        <v>5.03</v>
      </c>
      <c r="H17" s="37">
        <v>14</v>
      </c>
    </row>
    <row r="18" spans="1:15" x14ac:dyDescent="0.25">
      <c r="A18" s="8"/>
      <c r="B18" s="8" t="s">
        <v>167</v>
      </c>
      <c r="C18" s="2">
        <v>2017</v>
      </c>
      <c r="D18" s="8" t="s">
        <v>78</v>
      </c>
      <c r="E18" s="67">
        <v>4.58</v>
      </c>
      <c r="F18" s="67">
        <v>4</v>
      </c>
      <c r="G18" s="67">
        <f t="shared" si="0"/>
        <v>4.58</v>
      </c>
      <c r="H18" s="37">
        <v>15</v>
      </c>
    </row>
    <row r="19" spans="1:15" x14ac:dyDescent="0.25">
      <c r="A19" s="8"/>
      <c r="B19" s="8" t="s">
        <v>173</v>
      </c>
      <c r="C19" s="2"/>
      <c r="D19" s="8" t="s">
        <v>25</v>
      </c>
      <c r="E19" s="67">
        <v>3.32</v>
      </c>
      <c r="F19" s="67">
        <v>4.1399999999999997</v>
      </c>
      <c r="G19" s="67">
        <f t="shared" si="0"/>
        <v>4.1399999999999997</v>
      </c>
      <c r="H19" s="37">
        <v>16</v>
      </c>
    </row>
    <row r="20" spans="1:15" x14ac:dyDescent="0.25">
      <c r="A20" s="8"/>
      <c r="B20" s="8" t="s">
        <v>178</v>
      </c>
      <c r="C20" s="2">
        <v>2017</v>
      </c>
      <c r="D20" s="8" t="s">
        <v>81</v>
      </c>
      <c r="E20" s="67">
        <v>2.71</v>
      </c>
      <c r="F20" s="67">
        <v>3.26</v>
      </c>
      <c r="G20" s="67">
        <f t="shared" si="0"/>
        <v>3.26</v>
      </c>
      <c r="H20" s="37">
        <v>17</v>
      </c>
    </row>
    <row r="21" spans="1:15" x14ac:dyDescent="0.25">
      <c r="A21" s="8"/>
      <c r="B21" s="8" t="s">
        <v>169</v>
      </c>
      <c r="C21" s="2">
        <v>2017</v>
      </c>
      <c r="D21" s="8" t="s">
        <v>78</v>
      </c>
      <c r="E21" s="67" t="s">
        <v>273</v>
      </c>
      <c r="F21" s="67" t="s">
        <v>273</v>
      </c>
      <c r="G21" s="67">
        <f t="shared" si="0"/>
        <v>0</v>
      </c>
      <c r="H21" s="37">
        <v>18</v>
      </c>
    </row>
    <row r="22" spans="1:15" x14ac:dyDescent="0.25">
      <c r="A22" s="8"/>
      <c r="B22" s="8" t="s">
        <v>180</v>
      </c>
      <c r="C22" s="2">
        <v>2018</v>
      </c>
      <c r="D22" s="8" t="s">
        <v>23</v>
      </c>
      <c r="E22" s="67" t="s">
        <v>273</v>
      </c>
      <c r="F22" s="67" t="s">
        <v>273</v>
      </c>
      <c r="G22" s="67">
        <f t="shared" si="0"/>
        <v>0</v>
      </c>
      <c r="H22" s="37">
        <v>18</v>
      </c>
    </row>
    <row r="25" spans="1:15" ht="15" customHeight="1" x14ac:dyDescent="0.25">
      <c r="A25" s="157" t="s">
        <v>256</v>
      </c>
      <c r="B25" s="157"/>
      <c r="C25" s="157"/>
      <c r="D25" s="157"/>
      <c r="E25" s="157"/>
      <c r="F25" s="157"/>
      <c r="G25" s="157"/>
      <c r="H25" s="5"/>
      <c r="I25" s="149" t="s">
        <v>298</v>
      </c>
      <c r="J25" s="150"/>
      <c r="K25" s="150"/>
      <c r="L25" s="150"/>
      <c r="M25" s="150"/>
      <c r="N25" s="151"/>
    </row>
    <row r="26" spans="1:15" x14ac:dyDescent="0.25">
      <c r="A26" s="157"/>
      <c r="B26" s="157"/>
      <c r="C26" s="157"/>
      <c r="D26" s="157"/>
      <c r="E26" s="157"/>
      <c r="F26" s="157"/>
      <c r="G26" s="157"/>
      <c r="H26" s="5"/>
      <c r="I26" s="152"/>
      <c r="J26" s="153"/>
      <c r="K26" s="153"/>
      <c r="L26" s="153"/>
      <c r="M26" s="153"/>
      <c r="N26" s="154"/>
    </row>
    <row r="27" spans="1:15" ht="15.75" thickBot="1" x14ac:dyDescent="0.3">
      <c r="A27" s="96" t="s">
        <v>1</v>
      </c>
      <c r="B27" s="96" t="s">
        <v>2</v>
      </c>
      <c r="C27" s="97" t="s">
        <v>3</v>
      </c>
      <c r="D27" s="96" t="s">
        <v>0</v>
      </c>
      <c r="E27" s="97" t="s">
        <v>6</v>
      </c>
      <c r="F27" s="123" t="s">
        <v>7</v>
      </c>
      <c r="G27" s="98" t="s">
        <v>5</v>
      </c>
      <c r="H27" s="122"/>
      <c r="I27" s="54" t="s">
        <v>1</v>
      </c>
      <c r="J27" s="54" t="s">
        <v>2</v>
      </c>
      <c r="K27" s="55" t="s">
        <v>3</v>
      </c>
      <c r="L27" s="54" t="s">
        <v>0</v>
      </c>
      <c r="M27" s="55" t="s">
        <v>6</v>
      </c>
      <c r="N27" s="55" t="s">
        <v>7</v>
      </c>
      <c r="O27" s="36"/>
    </row>
    <row r="28" spans="1:15" ht="15.75" thickTop="1" x14ac:dyDescent="0.25">
      <c r="A28" s="158"/>
      <c r="B28" s="158" t="s">
        <v>177</v>
      </c>
      <c r="C28" s="159">
        <v>2016</v>
      </c>
      <c r="D28" s="158" t="s">
        <v>80</v>
      </c>
      <c r="E28" s="160">
        <v>6</v>
      </c>
      <c r="F28" s="161">
        <v>9.3000000000000007</v>
      </c>
      <c r="G28" s="162">
        <v>1</v>
      </c>
      <c r="H28" s="163"/>
      <c r="I28" s="51"/>
      <c r="J28" s="51" t="s">
        <v>248</v>
      </c>
      <c r="K28" s="52">
        <v>2016</v>
      </c>
      <c r="L28" s="51" t="s">
        <v>77</v>
      </c>
      <c r="M28" s="53">
        <v>2</v>
      </c>
      <c r="N28" s="66">
        <v>10.199999999999999</v>
      </c>
      <c r="O28" s="5" t="s">
        <v>299</v>
      </c>
    </row>
    <row r="29" spans="1:15" x14ac:dyDescent="0.25">
      <c r="A29" s="158"/>
      <c r="B29" s="158" t="s">
        <v>165</v>
      </c>
      <c r="C29" s="159">
        <v>2016</v>
      </c>
      <c r="D29" s="158" t="s">
        <v>253</v>
      </c>
      <c r="E29" s="160">
        <v>3</v>
      </c>
      <c r="F29" s="161">
        <v>9.5</v>
      </c>
      <c r="G29" s="162">
        <v>2</v>
      </c>
      <c r="H29" s="163"/>
      <c r="I29" s="10"/>
      <c r="J29" s="10" t="s">
        <v>164</v>
      </c>
      <c r="K29" s="11">
        <v>2017</v>
      </c>
      <c r="L29" s="10" t="s">
        <v>251</v>
      </c>
      <c r="M29" s="39">
        <v>3</v>
      </c>
      <c r="N29" s="56">
        <v>9.8000000000000007</v>
      </c>
    </row>
    <row r="30" spans="1:15" x14ac:dyDescent="0.25">
      <c r="A30" s="158"/>
      <c r="B30" s="158" t="s">
        <v>171</v>
      </c>
      <c r="C30" s="159">
        <v>2017</v>
      </c>
      <c r="D30" s="158" t="s">
        <v>222</v>
      </c>
      <c r="E30" s="160">
        <v>2</v>
      </c>
      <c r="F30" s="161">
        <v>9.6</v>
      </c>
      <c r="G30" s="162">
        <v>3</v>
      </c>
      <c r="H30" s="163"/>
      <c r="I30" s="10"/>
      <c r="J30" s="10" t="s">
        <v>170</v>
      </c>
      <c r="K30" s="11">
        <v>2016</v>
      </c>
      <c r="L30" s="10" t="s">
        <v>222</v>
      </c>
      <c r="M30" s="53">
        <v>4</v>
      </c>
      <c r="N30" s="56">
        <v>9.6999999999999993</v>
      </c>
    </row>
    <row r="31" spans="1:15" x14ac:dyDescent="0.25">
      <c r="A31" s="158"/>
      <c r="B31" s="158" t="s">
        <v>170</v>
      </c>
      <c r="C31" s="159">
        <v>2016</v>
      </c>
      <c r="D31" s="158" t="s">
        <v>222</v>
      </c>
      <c r="E31" s="160">
        <v>4</v>
      </c>
      <c r="F31" s="161">
        <v>9.6999999999999993</v>
      </c>
      <c r="G31" s="162">
        <v>4</v>
      </c>
      <c r="H31" s="163"/>
      <c r="I31" s="10"/>
      <c r="J31" s="10" t="s">
        <v>173</v>
      </c>
      <c r="K31" s="11"/>
      <c r="L31" s="10" t="s">
        <v>252</v>
      </c>
      <c r="M31" s="39">
        <v>5</v>
      </c>
      <c r="N31" s="56">
        <v>10.4</v>
      </c>
      <c r="O31" s="93"/>
    </row>
    <row r="32" spans="1:15" ht="15.75" thickBot="1" x14ac:dyDescent="0.3">
      <c r="A32" s="158"/>
      <c r="B32" s="158" t="s">
        <v>164</v>
      </c>
      <c r="C32" s="159">
        <v>2017</v>
      </c>
      <c r="D32" s="158" t="s">
        <v>251</v>
      </c>
      <c r="E32" s="160">
        <v>3</v>
      </c>
      <c r="F32" s="161">
        <v>9.8000000000000007</v>
      </c>
      <c r="G32" s="162">
        <v>5</v>
      </c>
      <c r="H32" s="163"/>
      <c r="I32" s="22"/>
      <c r="J32" s="22" t="s">
        <v>177</v>
      </c>
      <c r="K32" s="23">
        <v>2016</v>
      </c>
      <c r="L32" s="22" t="s">
        <v>80</v>
      </c>
      <c r="M32" s="92">
        <v>6</v>
      </c>
      <c r="N32" s="57">
        <v>9.3000000000000007</v>
      </c>
      <c r="O32" s="36"/>
    </row>
    <row r="33" spans="1:15" ht="15.75" thickTop="1" x14ac:dyDescent="0.25">
      <c r="A33" s="158"/>
      <c r="B33" s="158" t="s">
        <v>179</v>
      </c>
      <c r="C33" s="159">
        <v>2016</v>
      </c>
      <c r="D33" s="158" t="s">
        <v>44</v>
      </c>
      <c r="E33" s="160">
        <v>5</v>
      </c>
      <c r="F33" s="161">
        <v>9.8000000000000007</v>
      </c>
      <c r="G33" s="162">
        <v>5</v>
      </c>
      <c r="H33" s="163"/>
      <c r="I33" s="20"/>
      <c r="J33" s="20" t="s">
        <v>178</v>
      </c>
      <c r="K33" s="21">
        <v>2017</v>
      </c>
      <c r="L33" s="20" t="s">
        <v>81</v>
      </c>
      <c r="M33" s="41">
        <v>2</v>
      </c>
      <c r="N33" s="58">
        <v>15.2</v>
      </c>
      <c r="O33" s="5" t="s">
        <v>300</v>
      </c>
    </row>
    <row r="34" spans="1:15" x14ac:dyDescent="0.25">
      <c r="A34" s="158"/>
      <c r="B34" s="158" t="s">
        <v>175</v>
      </c>
      <c r="C34" s="159"/>
      <c r="D34" s="158" t="s">
        <v>25</v>
      </c>
      <c r="E34" s="160">
        <v>4</v>
      </c>
      <c r="F34" s="161">
        <v>9.8000000000000007</v>
      </c>
      <c r="G34" s="162">
        <v>5</v>
      </c>
      <c r="H34" s="163"/>
      <c r="I34" s="20"/>
      <c r="J34" s="20" t="s">
        <v>165</v>
      </c>
      <c r="K34" s="21">
        <v>2016</v>
      </c>
      <c r="L34" s="20" t="s">
        <v>253</v>
      </c>
      <c r="M34" s="41">
        <v>3</v>
      </c>
      <c r="N34" s="58">
        <v>9.5</v>
      </c>
    </row>
    <row r="35" spans="1:15" x14ac:dyDescent="0.25">
      <c r="A35" s="158"/>
      <c r="B35" s="158" t="s">
        <v>172</v>
      </c>
      <c r="C35" s="159">
        <v>2016</v>
      </c>
      <c r="D35" s="158" t="s">
        <v>222</v>
      </c>
      <c r="E35" s="160">
        <v>4</v>
      </c>
      <c r="F35" s="161">
        <v>9.8000000000000007</v>
      </c>
      <c r="G35" s="162">
        <v>8</v>
      </c>
      <c r="H35" s="163"/>
      <c r="I35" s="12"/>
      <c r="J35" s="12" t="s">
        <v>174</v>
      </c>
      <c r="K35" s="13"/>
      <c r="L35" s="12" t="s">
        <v>25</v>
      </c>
      <c r="M35" s="41">
        <v>5</v>
      </c>
      <c r="N35" s="59">
        <v>10.8</v>
      </c>
    </row>
    <row r="36" spans="1:15" ht="15.75" thickBot="1" x14ac:dyDescent="0.3">
      <c r="A36" s="158"/>
      <c r="B36" s="158" t="s">
        <v>181</v>
      </c>
      <c r="C36" s="159">
        <v>2016</v>
      </c>
      <c r="D36" s="158" t="s">
        <v>187</v>
      </c>
      <c r="E36" s="160">
        <v>6</v>
      </c>
      <c r="F36" s="161">
        <v>10</v>
      </c>
      <c r="G36" s="162">
        <v>9</v>
      </c>
      <c r="H36" s="163"/>
      <c r="I36" s="26"/>
      <c r="J36" s="26" t="s">
        <v>181</v>
      </c>
      <c r="K36" s="27">
        <v>2016</v>
      </c>
      <c r="L36" s="26" t="s">
        <v>187</v>
      </c>
      <c r="M36" s="43">
        <v>6</v>
      </c>
      <c r="N36" s="60">
        <v>10</v>
      </c>
      <c r="O36" s="36"/>
    </row>
    <row r="37" spans="1:15" ht="15.75" thickTop="1" x14ac:dyDescent="0.25">
      <c r="A37" s="158"/>
      <c r="B37" s="158" t="s">
        <v>248</v>
      </c>
      <c r="C37" s="159">
        <v>2016</v>
      </c>
      <c r="D37" s="158" t="s">
        <v>77</v>
      </c>
      <c r="E37" s="160">
        <v>2</v>
      </c>
      <c r="F37" s="161">
        <v>10.199999999999999</v>
      </c>
      <c r="G37" s="162">
        <v>10</v>
      </c>
      <c r="H37" s="163"/>
      <c r="I37" s="24"/>
      <c r="J37" s="24" t="s">
        <v>166</v>
      </c>
      <c r="K37" s="25">
        <v>2017</v>
      </c>
      <c r="L37" s="24" t="s">
        <v>45</v>
      </c>
      <c r="M37" s="44">
        <v>2</v>
      </c>
      <c r="N37" s="61">
        <v>11.5</v>
      </c>
      <c r="O37" s="5" t="s">
        <v>301</v>
      </c>
    </row>
    <row r="38" spans="1:15" x14ac:dyDescent="0.25">
      <c r="A38" s="158"/>
      <c r="B38" s="158" t="s">
        <v>173</v>
      </c>
      <c r="C38" s="159"/>
      <c r="D38" s="158" t="s">
        <v>252</v>
      </c>
      <c r="E38" s="160">
        <v>5</v>
      </c>
      <c r="F38" s="161">
        <v>10.4</v>
      </c>
      <c r="G38" s="162">
        <v>11</v>
      </c>
      <c r="H38" s="163"/>
      <c r="I38" s="14"/>
      <c r="J38" s="14" t="s">
        <v>167</v>
      </c>
      <c r="K38" s="15">
        <v>2017</v>
      </c>
      <c r="L38" s="14" t="s">
        <v>45</v>
      </c>
      <c r="M38" s="45">
        <v>3</v>
      </c>
      <c r="N38" s="62">
        <v>10.9</v>
      </c>
    </row>
    <row r="39" spans="1:15" x14ac:dyDescent="0.25">
      <c r="A39" s="158"/>
      <c r="B39" s="158" t="s">
        <v>174</v>
      </c>
      <c r="C39" s="159"/>
      <c r="D39" s="158" t="s">
        <v>25</v>
      </c>
      <c r="E39" s="160">
        <v>5</v>
      </c>
      <c r="F39" s="161">
        <v>10.8</v>
      </c>
      <c r="G39" s="162">
        <v>12</v>
      </c>
      <c r="H39" s="163"/>
      <c r="I39" s="14"/>
      <c r="J39" s="14" t="s">
        <v>172</v>
      </c>
      <c r="K39" s="15">
        <v>2016</v>
      </c>
      <c r="L39" s="14" t="s">
        <v>222</v>
      </c>
      <c r="M39" s="44">
        <v>4</v>
      </c>
      <c r="N39" s="62">
        <v>9.8000000000000007</v>
      </c>
    </row>
    <row r="40" spans="1:15" x14ac:dyDescent="0.25">
      <c r="A40" s="158"/>
      <c r="B40" s="158" t="s">
        <v>167</v>
      </c>
      <c r="C40" s="159">
        <v>2017</v>
      </c>
      <c r="D40" s="158" t="s">
        <v>45</v>
      </c>
      <c r="E40" s="160">
        <v>3</v>
      </c>
      <c r="F40" s="161">
        <v>10.9</v>
      </c>
      <c r="G40" s="162">
        <v>13</v>
      </c>
      <c r="H40" s="163"/>
      <c r="I40" s="14"/>
      <c r="J40" s="14" t="s">
        <v>179</v>
      </c>
      <c r="K40" s="15">
        <v>2016</v>
      </c>
      <c r="L40" s="14" t="s">
        <v>44</v>
      </c>
      <c r="M40" s="45">
        <v>5</v>
      </c>
      <c r="N40" s="62">
        <v>9.8000000000000007</v>
      </c>
    </row>
    <row r="41" spans="1:15" ht="15.75" thickBot="1" x14ac:dyDescent="0.3">
      <c r="A41" s="158"/>
      <c r="B41" s="158" t="s">
        <v>168</v>
      </c>
      <c r="C41" s="159">
        <v>2017</v>
      </c>
      <c r="D41" s="158" t="s">
        <v>45</v>
      </c>
      <c r="E41" s="160">
        <v>6</v>
      </c>
      <c r="F41" s="161">
        <v>11.1</v>
      </c>
      <c r="G41" s="162">
        <v>14</v>
      </c>
      <c r="H41" s="163"/>
      <c r="I41" s="30"/>
      <c r="J41" s="30" t="s">
        <v>168</v>
      </c>
      <c r="K41" s="31">
        <v>2017</v>
      </c>
      <c r="L41" s="30" t="s">
        <v>45</v>
      </c>
      <c r="M41" s="46">
        <v>6</v>
      </c>
      <c r="N41" s="63">
        <v>11.1</v>
      </c>
      <c r="O41" s="36"/>
    </row>
    <row r="42" spans="1:15" ht="15.75" thickTop="1" x14ac:dyDescent="0.25">
      <c r="A42" s="158"/>
      <c r="B42" s="158" t="s">
        <v>166</v>
      </c>
      <c r="C42" s="159">
        <v>2017</v>
      </c>
      <c r="D42" s="158" t="s">
        <v>45</v>
      </c>
      <c r="E42" s="160">
        <v>2</v>
      </c>
      <c r="F42" s="161">
        <v>11.5</v>
      </c>
      <c r="G42" s="162">
        <v>15</v>
      </c>
      <c r="H42" s="163"/>
      <c r="I42" s="28"/>
      <c r="J42" s="28" t="s">
        <v>171</v>
      </c>
      <c r="K42" s="29">
        <v>2017</v>
      </c>
      <c r="L42" s="28" t="s">
        <v>222</v>
      </c>
      <c r="M42" s="47">
        <v>2</v>
      </c>
      <c r="N42" s="64">
        <v>9.6</v>
      </c>
      <c r="O42" s="5" t="s">
        <v>302</v>
      </c>
    </row>
    <row r="43" spans="1:15" x14ac:dyDescent="0.25">
      <c r="A43" s="158"/>
      <c r="B43" s="158" t="s">
        <v>176</v>
      </c>
      <c r="C43" s="159"/>
      <c r="D43" s="158" t="s">
        <v>25</v>
      </c>
      <c r="E43" s="160">
        <v>5</v>
      </c>
      <c r="F43" s="161">
        <v>11.9</v>
      </c>
      <c r="G43" s="162">
        <v>16</v>
      </c>
      <c r="H43" s="163"/>
      <c r="I43" s="28"/>
      <c r="J43" s="28" t="s">
        <v>249</v>
      </c>
      <c r="K43" s="29">
        <v>2017</v>
      </c>
      <c r="L43" s="28" t="s">
        <v>254</v>
      </c>
      <c r="M43" s="47">
        <v>3</v>
      </c>
      <c r="N43" s="64">
        <v>12.7</v>
      </c>
    </row>
    <row r="44" spans="1:15" x14ac:dyDescent="0.25">
      <c r="A44" s="158"/>
      <c r="B44" s="158" t="s">
        <v>249</v>
      </c>
      <c r="C44" s="159">
        <v>2017</v>
      </c>
      <c r="D44" s="158" t="s">
        <v>254</v>
      </c>
      <c r="E44" s="160">
        <v>3</v>
      </c>
      <c r="F44" s="161">
        <v>12.7</v>
      </c>
      <c r="G44" s="162">
        <v>17</v>
      </c>
      <c r="H44" s="163"/>
      <c r="I44" s="16"/>
      <c r="J44" s="16" t="s">
        <v>175</v>
      </c>
      <c r="K44" s="17"/>
      <c r="L44" s="16" t="s">
        <v>25</v>
      </c>
      <c r="M44" s="48">
        <v>4</v>
      </c>
      <c r="N44" s="65">
        <v>9.8000000000000007</v>
      </c>
    </row>
    <row r="45" spans="1:15" x14ac:dyDescent="0.25">
      <c r="A45" s="158"/>
      <c r="B45" s="158" t="s">
        <v>250</v>
      </c>
      <c r="C45" s="159">
        <v>2018</v>
      </c>
      <c r="D45" s="158" t="s">
        <v>187</v>
      </c>
      <c r="E45" s="160">
        <v>6</v>
      </c>
      <c r="F45" s="161">
        <v>13.1</v>
      </c>
      <c r="G45" s="162">
        <v>18</v>
      </c>
      <c r="H45" s="163"/>
      <c r="I45" s="16"/>
      <c r="J45" s="16" t="s">
        <v>176</v>
      </c>
      <c r="K45" s="17"/>
      <c r="L45" s="16" t="s">
        <v>25</v>
      </c>
      <c r="M45" s="47">
        <v>5</v>
      </c>
      <c r="N45" s="65">
        <v>11.9</v>
      </c>
    </row>
    <row r="46" spans="1:15" x14ac:dyDescent="0.25">
      <c r="A46" s="158"/>
      <c r="B46" s="158" t="s">
        <v>178</v>
      </c>
      <c r="C46" s="159">
        <v>2017</v>
      </c>
      <c r="D46" s="158" t="s">
        <v>81</v>
      </c>
      <c r="E46" s="160">
        <v>2</v>
      </c>
      <c r="F46" s="161">
        <v>15.2</v>
      </c>
      <c r="G46" s="162">
        <v>19</v>
      </c>
      <c r="H46" s="163"/>
      <c r="I46" s="16"/>
      <c r="J46" s="16" t="s">
        <v>250</v>
      </c>
      <c r="K46" s="17">
        <v>2018</v>
      </c>
      <c r="L46" s="16" t="s">
        <v>187</v>
      </c>
      <c r="M46" s="48">
        <v>6</v>
      </c>
      <c r="N46" s="65">
        <v>13.1</v>
      </c>
    </row>
    <row r="47" spans="1:15" x14ac:dyDescent="0.25">
      <c r="A47" s="164"/>
      <c r="B47" s="164"/>
      <c r="C47" s="165"/>
      <c r="D47" s="164"/>
      <c r="E47" s="164"/>
      <c r="F47" s="164"/>
      <c r="G47" s="164"/>
      <c r="H47" s="164"/>
    </row>
    <row r="48" spans="1:15" x14ac:dyDescent="0.25">
      <c r="A48" s="164"/>
      <c r="B48" s="164"/>
      <c r="C48" s="165"/>
      <c r="D48" s="164"/>
      <c r="E48" s="164"/>
      <c r="F48" s="164"/>
      <c r="G48" s="164"/>
      <c r="H48" s="164"/>
    </row>
    <row r="49" spans="1:8" x14ac:dyDescent="0.25">
      <c r="A49" s="164"/>
      <c r="B49" s="164"/>
      <c r="C49" s="165"/>
      <c r="D49" s="164"/>
      <c r="E49" s="164"/>
      <c r="F49" s="164"/>
      <c r="G49" s="164"/>
      <c r="H49" s="164"/>
    </row>
    <row r="50" spans="1:8" x14ac:dyDescent="0.25">
      <c r="A50" s="164"/>
      <c r="B50" s="164"/>
      <c r="C50" s="165"/>
      <c r="D50" s="164"/>
      <c r="E50" s="164"/>
      <c r="F50" s="164"/>
      <c r="G50" s="164"/>
      <c r="H50" s="164"/>
    </row>
    <row r="51" spans="1:8" x14ac:dyDescent="0.25">
      <c r="A51" s="164"/>
      <c r="B51" s="164"/>
      <c r="C51" s="165"/>
      <c r="D51" s="164"/>
      <c r="E51" s="164"/>
      <c r="F51" s="164"/>
      <c r="G51" s="164"/>
      <c r="H51" s="164"/>
    </row>
  </sheetData>
  <sortState xmlns:xlrd2="http://schemas.microsoft.com/office/spreadsheetml/2017/richdata2" ref="B4:H22">
    <sortCondition ref="H4:H22"/>
  </sortState>
  <mergeCells count="3">
    <mergeCell ref="I25:N26"/>
    <mergeCell ref="A1:H2"/>
    <mergeCell ref="A25:G26"/>
  </mergeCells>
  <pageMargins left="0.7" right="0.7" top="0.75" bottom="0.75" header="0.3" footer="0.3"/>
  <pageSetup paperSize="9"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D307F2-0AE4-402C-919F-D29A4851FB8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ALLIEVI</vt:lpstr>
      <vt:lpstr>ALLIEVE</vt:lpstr>
      <vt:lpstr>CADETTI</vt:lpstr>
      <vt:lpstr>CADETTE</vt:lpstr>
      <vt:lpstr>RAGAZZI</vt:lpstr>
      <vt:lpstr>RAGAZZE</vt:lpstr>
      <vt:lpstr> ESO A-M</vt:lpstr>
      <vt:lpstr>ESO A-F</vt:lpstr>
      <vt:lpstr>ESO B-M</vt:lpstr>
      <vt:lpstr>ESO B-F</vt:lpstr>
      <vt:lpstr>ESO C-M</vt:lpstr>
      <vt:lpstr>ESO C-F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</dc:creator>
  <cp:lastModifiedBy>Maurizio Di Palermo</cp:lastModifiedBy>
  <cp:lastPrinted>2023-10-21T16:52:34Z</cp:lastPrinted>
  <dcterms:created xsi:type="dcterms:W3CDTF">2015-06-05T18:19:34Z</dcterms:created>
  <dcterms:modified xsi:type="dcterms:W3CDTF">2023-10-22T14:03:06Z</dcterms:modified>
</cp:coreProperties>
</file>