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01"/>
  <workbookPr defaultThemeVersion="124226"/>
  <bookViews>
    <workbookView xWindow="28680" yWindow="65416" windowWidth="20640" windowHeight="11040" activeTab="0"/>
  </bookViews>
  <sheets>
    <sheet name="Competitiva" sheetId="1" r:id="rId1"/>
    <sheet name="Società" sheetId="3" r:id="rId2"/>
  </sheets>
  <definedNames>
    <definedName name="_xlnm._FilterDatabase" localSheetId="0" hidden="1">'Competitiva'!$A$2:$K$2</definedName>
    <definedName name="_xlnm._FilterDatabase" localSheetId="1" hidden="1">'Società'!$A$4:$F$4</definedName>
    <definedName name="_xlnm.Print_Titles" localSheetId="0">'Competitiva'!$1:$2</definedName>
  </definedNames>
  <calcPr calcId="191029"/>
  <extLst/>
</workbook>
</file>

<file path=xl/sharedStrings.xml><?xml version="1.0" encoding="utf-8"?>
<sst xmlns="http://schemas.openxmlformats.org/spreadsheetml/2006/main" count="866" uniqueCount="277">
  <si>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</si>
  <si>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</si>
  <si>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</si>
  <si>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</si>
  <si>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</si>
  <si>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</si>
  <si>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</si>
  <si>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</si>
  <si>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</si>
  <si>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</si>
  <si>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</si>
  <si>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</si>
  <si>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</si>
  <si>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</si>
  <si>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Totale partecipanti</t>
  </si>
  <si>
    <t>Cat. Giov.</t>
  </si>
  <si>
    <t>Gara Comp.</t>
  </si>
  <si>
    <t>Gara N.C.</t>
  </si>
  <si>
    <t>Classifica per numero di Partecipanti</t>
  </si>
  <si>
    <t>Torrita By Night</t>
  </si>
  <si>
    <t>Torrita di Siena (SI)</t>
  </si>
  <si>
    <t>Scatizzi Giovanni</t>
  </si>
  <si>
    <t>M</t>
  </si>
  <si>
    <t>Atl. Sestini  Fiamme Verdi</t>
  </si>
  <si>
    <t>Mezzetti Alessandro</t>
  </si>
  <si>
    <t>A.S.D. Grifo Runners Perugia</t>
  </si>
  <si>
    <t>Torzoni Simone</t>
  </si>
  <si>
    <t>A.S.D. La Chianina</t>
  </si>
  <si>
    <t>Paganelli Alessandro</t>
  </si>
  <si>
    <t>A.S.D. Pol. Chianciano</t>
  </si>
  <si>
    <t>Ansano Fabio</t>
  </si>
  <si>
    <t>Pol. Policiano</t>
  </si>
  <si>
    <t>Benigni Gioele</t>
  </si>
  <si>
    <t>Rosi Luca</t>
  </si>
  <si>
    <t>Cucco Roberto</t>
  </si>
  <si>
    <t>A.S.D. S.P. Torre del Mangia</t>
  </si>
  <si>
    <t>Parissi Lapo</t>
  </si>
  <si>
    <t>Nottolini Claudio</t>
  </si>
  <si>
    <t>ASD Atletica Costa D'Argento</t>
  </si>
  <si>
    <t>Lazzeri Simone</t>
  </si>
  <si>
    <t>Subbiano Marathon</t>
  </si>
  <si>
    <t>Severini Nicola</t>
  </si>
  <si>
    <t>Frappi Nicola</t>
  </si>
  <si>
    <t>Podistica Il Campino</t>
  </si>
  <si>
    <t>Rencinai Fabio</t>
  </si>
  <si>
    <t>A.S.D. Atletica Sinalunga</t>
  </si>
  <si>
    <t>Benassi Luca</t>
  </si>
  <si>
    <t>Frullanti Cesare</t>
  </si>
  <si>
    <t>Baldoncini Sergio</t>
  </si>
  <si>
    <t>Maoloni Leonardo</t>
  </si>
  <si>
    <t>A.S.D. Pol. Rinascita Montevarchi</t>
  </si>
  <si>
    <t>Nottolini Andrea</t>
  </si>
  <si>
    <t>UISP Abbadia S.Salvatore ASD</t>
  </si>
  <si>
    <t>Lazzerini Gianfranco</t>
  </si>
  <si>
    <t>A.S.D. Filippide Dlf Chiusi</t>
  </si>
  <si>
    <t>Pallari Samuele</t>
  </si>
  <si>
    <t>Filirun Team Asd</t>
  </si>
  <si>
    <t>Mazzarelli Giacomo</t>
  </si>
  <si>
    <t>Franci Jonathan</t>
  </si>
  <si>
    <t>Brandini Mirko</t>
  </si>
  <si>
    <t>Paganelli Matteo</t>
  </si>
  <si>
    <t>Iannuzzi Gabriele</t>
  </si>
  <si>
    <t>Genca Roberto</t>
  </si>
  <si>
    <t>Avis Foiano</t>
  </si>
  <si>
    <t>Taglienti Eros</t>
  </si>
  <si>
    <t>S.S.D.S. Mens Sana In Corpore Sano</t>
  </si>
  <si>
    <t>Pelagrilli Paolo</t>
  </si>
  <si>
    <t>Redondi Fabio</t>
  </si>
  <si>
    <t>Righi Francesco</t>
  </si>
  <si>
    <t>G.S. Valdelsa Runners A.S.D.</t>
  </si>
  <si>
    <t>Grazzini Paolo</t>
  </si>
  <si>
    <t>A.S.D. Weloveinsulina</t>
  </si>
  <si>
    <t>Severini Giacomo</t>
  </si>
  <si>
    <t>Marraghini David</t>
  </si>
  <si>
    <t>Borri Marco</t>
  </si>
  <si>
    <t>Ricciarelli Riccardo</t>
  </si>
  <si>
    <t>Marathon Club Città di Castello</t>
  </si>
  <si>
    <t>Vanni Gabriele</t>
  </si>
  <si>
    <t>Lachi Alessio</t>
  </si>
  <si>
    <t>A.S.D. Il Gregge Ribelle</t>
  </si>
  <si>
    <t>Occhiolini Filippo</t>
  </si>
  <si>
    <t>Marzuoli Paolo</t>
  </si>
  <si>
    <t>Campani Massimo</t>
  </si>
  <si>
    <t>Mucciarini Simone</t>
  </si>
  <si>
    <t>Zombardo Andrea</t>
  </si>
  <si>
    <t>Lorenzini Stefano</t>
  </si>
  <si>
    <t>Serluca Andrea</t>
  </si>
  <si>
    <t>A.S.D. G. Pod.  R. Valenti</t>
  </si>
  <si>
    <t>Pani Antonio Maria</t>
  </si>
  <si>
    <t>Carlini Stefano</t>
  </si>
  <si>
    <t>Volpi Roberto</t>
  </si>
  <si>
    <t>Municchi Marcella</t>
  </si>
  <si>
    <t>F</t>
  </si>
  <si>
    <t>Rossi Davide</t>
  </si>
  <si>
    <t>Rinaldi Antonio</t>
  </si>
  <si>
    <t>G.S. Polizia di Stato di Siena A.S.D.</t>
  </si>
  <si>
    <t>Refi Mirko</t>
  </si>
  <si>
    <t>Salutari Matteo</t>
  </si>
  <si>
    <t>Angiolini Matteo</t>
  </si>
  <si>
    <t>Picchioni Mirko</t>
  </si>
  <si>
    <t>Innocenti Emanuele</t>
  </si>
  <si>
    <t>AVIS Pratovecchio</t>
  </si>
  <si>
    <t>Scatizzi Fabrizio</t>
  </si>
  <si>
    <t>Ciambriello Giovanni</t>
  </si>
  <si>
    <t>Borgogni Sebastiano</t>
  </si>
  <si>
    <t xml:space="preserve">Cresti Alessandro </t>
  </si>
  <si>
    <t>Lacrimini Ivan</t>
  </si>
  <si>
    <t>Morocho Santaniello Jose Luis</t>
  </si>
  <si>
    <t>G.S.D. Libertas La Torre</t>
  </si>
  <si>
    <t>Burroni Giovanni</t>
  </si>
  <si>
    <t>Taras Riccardo</t>
  </si>
  <si>
    <t>Picinotti Duccio</t>
  </si>
  <si>
    <t>Fiorentini Lorenzo</t>
  </si>
  <si>
    <t>Avis Magione</t>
  </si>
  <si>
    <t>Attempati Andrea</t>
  </si>
  <si>
    <t>Bartoli Filippo</t>
  </si>
  <si>
    <t>Paci Massimo</t>
  </si>
  <si>
    <t>Atletica Ponticino</t>
  </si>
  <si>
    <t>Nonni Luca</t>
  </si>
  <si>
    <t>Calabro' Antonio</t>
  </si>
  <si>
    <t>Scalzo Antonio</t>
  </si>
  <si>
    <t>A.S.D.Le Ancelle</t>
  </si>
  <si>
    <t>Giannitti Pietro</t>
  </si>
  <si>
    <t>Orsini Federici Cristiano</t>
  </si>
  <si>
    <t>Magi Marco</t>
  </si>
  <si>
    <t>Mililotti Riccardo</t>
  </si>
  <si>
    <t>A.S.D. Team Marathon Bike</t>
  </si>
  <si>
    <t>Buracchi Michele</t>
  </si>
  <si>
    <t>Runcard</t>
  </si>
  <si>
    <t>Renzoni Francesco</t>
  </si>
  <si>
    <t>Ceccarelli Andrea</t>
  </si>
  <si>
    <t>Donadio Angelonicola</t>
  </si>
  <si>
    <t>Bianchi Gian Maria</t>
  </si>
  <si>
    <t>Capolsini Daniele</t>
  </si>
  <si>
    <t>Anselmi Simone</t>
  </si>
  <si>
    <t>Magnini Michele</t>
  </si>
  <si>
    <t>Covarelli Mauro</t>
  </si>
  <si>
    <t>Atletica Avis Perugia</t>
  </si>
  <si>
    <t>Bianchi Gianni</t>
  </si>
  <si>
    <t>Balzano Pasquale</t>
  </si>
  <si>
    <t>Mangiavacchi Stefano</t>
  </si>
  <si>
    <t>C.R. Banca Monte dei Paschi di Siena</t>
  </si>
  <si>
    <t>Nofroni Massimiliano</t>
  </si>
  <si>
    <t>Frontani Massimo</t>
  </si>
  <si>
    <t>Santini Giulio</t>
  </si>
  <si>
    <t>Barberini Pietro</t>
  </si>
  <si>
    <t>Ass. Sport. Dil. Cappuccini 1972</t>
  </si>
  <si>
    <t>Lachi Roberta</t>
  </si>
  <si>
    <t>Migliori Federica</t>
  </si>
  <si>
    <t>Ceccarelli Angela</t>
  </si>
  <si>
    <t>Trimarchi Michele</t>
  </si>
  <si>
    <t/>
  </si>
  <si>
    <t>Tribbioli Silvia</t>
  </si>
  <si>
    <t>Pacini Massimiliano</t>
  </si>
  <si>
    <t>Mancini Michele</t>
  </si>
  <si>
    <t>Cafoncelli Alfonso</t>
  </si>
  <si>
    <t>Cacciotti Lorenzo</t>
  </si>
  <si>
    <t>Asd Runners Team Colleferro</t>
  </si>
  <si>
    <t>Ravaglioli Tommaso</t>
  </si>
  <si>
    <t>Oliverio Maria Luisa</t>
  </si>
  <si>
    <t>Bonci Claudio</t>
  </si>
  <si>
    <t>Fantacci Cristiano</t>
  </si>
  <si>
    <t>Sport Events Cortona</t>
  </si>
  <si>
    <t>Soldini Aldo</t>
  </si>
  <si>
    <t>Montegiove Corrado</t>
  </si>
  <si>
    <t>Bianchi Benedetta</t>
  </si>
  <si>
    <t>Floriani Francesco</t>
  </si>
  <si>
    <t>Mogavero Davide</t>
  </si>
  <si>
    <t>Emili Gino</t>
  </si>
  <si>
    <t>A.S.D. Sienarunners</t>
  </si>
  <si>
    <t>Meale Andrea</t>
  </si>
  <si>
    <t>Alfieri Vincenzo</t>
  </si>
  <si>
    <t>Franceschini Mauro</t>
  </si>
  <si>
    <t>Sestini Giacomo</t>
  </si>
  <si>
    <t>Forzini Egisto</t>
  </si>
  <si>
    <t>Mandola Maurizio</t>
  </si>
  <si>
    <t>Bettollini Roberto</t>
  </si>
  <si>
    <t>Ceccherelli Alice</t>
  </si>
  <si>
    <t>Fidolini Cristina</t>
  </si>
  <si>
    <t>Della Corte Salvatore</t>
  </si>
  <si>
    <t>Di Litta Francesco</t>
  </si>
  <si>
    <t>Vignieri Vincenzo</t>
  </si>
  <si>
    <t>Frullanti Enzo</t>
  </si>
  <si>
    <t>Bonomo Daniele</t>
  </si>
  <si>
    <t>Galli Ludovica</t>
  </si>
  <si>
    <t>Iannuzzi Eleonora</t>
  </si>
  <si>
    <t>Morandi Gianni Andrea</t>
  </si>
  <si>
    <t>Giuliani Andrea</t>
  </si>
  <si>
    <t>Donati Marco</t>
  </si>
  <si>
    <t>Baldacci Giovanni</t>
  </si>
  <si>
    <t>Asd Gs. Pieve a Ripoli</t>
  </si>
  <si>
    <t>Goretti Renato</t>
  </si>
  <si>
    <t>Track end Field</t>
  </si>
  <si>
    <t>Monnanni Tommaso</t>
  </si>
  <si>
    <t>Manfredelli Antonella</t>
  </si>
  <si>
    <t>Poggianti Francesco</t>
  </si>
  <si>
    <t>Mosca Alessio</t>
  </si>
  <si>
    <t>Nappi Enrico</t>
  </si>
  <si>
    <t>Radicchi Marianna</t>
  </si>
  <si>
    <t>Emili Vieri</t>
  </si>
  <si>
    <t>Tistarelli Fausto</t>
  </si>
  <si>
    <t>Zullo Paola</t>
  </si>
  <si>
    <t>Baldini Ilenia</t>
  </si>
  <si>
    <t>Mazzeschi Roberta</t>
  </si>
  <si>
    <t>Mencacci Andrea</t>
  </si>
  <si>
    <t>Barbetti Alessandro</t>
  </si>
  <si>
    <t>Stainko Rebecca</t>
  </si>
  <si>
    <t>Sottile Giuseppe</t>
  </si>
  <si>
    <t>Bonvissuto Michele</t>
  </si>
  <si>
    <t>Staropoli Francesca</t>
  </si>
  <si>
    <t>Scaccioni Chiara</t>
  </si>
  <si>
    <t>Guerrini Stefano</t>
  </si>
  <si>
    <t>Marchetti Elisa</t>
  </si>
  <si>
    <t>Versiglioni Gianluca</t>
  </si>
  <si>
    <t>Acquarelli Tatiana</t>
  </si>
  <si>
    <t>Cigaloni Margherita</t>
  </si>
  <si>
    <t>Viciani Emanuele</t>
  </si>
  <si>
    <t>Riganelli Cristina</t>
  </si>
  <si>
    <t>Luculli Martina</t>
  </si>
  <si>
    <t>Corsi Ilaria</t>
  </si>
  <si>
    <t>Liverani Patrizia</t>
  </si>
  <si>
    <t>Taiti Enzo</t>
  </si>
  <si>
    <t>Zigon Giulia</t>
  </si>
  <si>
    <t>Cesaretti Massimo</t>
  </si>
  <si>
    <t>Cafagna Antonio</t>
  </si>
  <si>
    <t>Milani Manuel</t>
  </si>
  <si>
    <t>Foianesi Rossano</t>
  </si>
  <si>
    <t>Agnello Fabio</t>
  </si>
  <si>
    <t>Taccari Mario</t>
  </si>
  <si>
    <t>Petrini Stefano</t>
  </si>
  <si>
    <t>Sestini Arabella</t>
  </si>
  <si>
    <t>Bellini Roberto</t>
  </si>
  <si>
    <t>Piccioni Debora</t>
  </si>
  <si>
    <t>G.S. CapannORI</t>
  </si>
  <si>
    <t>Mazzetti Claudio</t>
  </si>
  <si>
    <t>Molinaro Giuseppe</t>
  </si>
  <si>
    <t>Collini Gabriella</t>
  </si>
  <si>
    <t>Ticchioni Gessica</t>
  </si>
  <si>
    <t>Lazzeroni Tommaso</t>
  </si>
  <si>
    <t>Fiordi Fabio</t>
  </si>
  <si>
    <t>Cozzari Marianna</t>
  </si>
  <si>
    <t>Calandra Vincenzo</t>
  </si>
  <si>
    <t>Caneschi Marcello</t>
  </si>
  <si>
    <t>Burroni Elena</t>
  </si>
  <si>
    <t>Vagnuzzi Carlo</t>
  </si>
  <si>
    <t>Muzzi Federica</t>
  </si>
  <si>
    <t>Marcocci Gianni</t>
  </si>
  <si>
    <t>Rinaldi Stefano</t>
  </si>
  <si>
    <t>Minutella Duccio</t>
  </si>
  <si>
    <t>Russo Angela</t>
  </si>
  <si>
    <t>Attanasi Fabio</t>
  </si>
  <si>
    <t>Billeri Maurizio</t>
  </si>
  <si>
    <t>Pellegrini Gianni</t>
  </si>
  <si>
    <t>Menchi Rogai Sergio</t>
  </si>
  <si>
    <t>Bistacchi Chiara</t>
  </si>
  <si>
    <t>Pagliari Roberto</t>
  </si>
  <si>
    <t>Tkach Olena</t>
  </si>
  <si>
    <t>Fabianelli Jasmine</t>
  </si>
  <si>
    <t>Meacci Fausto</t>
  </si>
  <si>
    <t>Bonanni Lorena</t>
  </si>
  <si>
    <t>De Biasio Sara</t>
  </si>
  <si>
    <t>Libero</t>
  </si>
  <si>
    <t>Fiordelli Claudio</t>
  </si>
  <si>
    <t>AVIS Sansepolcro</t>
  </si>
  <si>
    <t>Bianchi Lorenzo</t>
  </si>
  <si>
    <t>Primi 3 esclusi da cat.</t>
  </si>
  <si>
    <t>B Maschile 30-39</t>
  </si>
  <si>
    <t>C Maschile 40-49</t>
  </si>
  <si>
    <t>A Maschile 18-29</t>
  </si>
  <si>
    <t>E Maschile 60-69</t>
  </si>
  <si>
    <t>D Maschile 50-59</t>
  </si>
  <si>
    <t>Prime 3 escluse da cat.</t>
  </si>
  <si>
    <t>B Femminile 30-39</t>
  </si>
  <si>
    <t>D Femminile 50-59</t>
  </si>
  <si>
    <t>C Femminile 40-49</t>
  </si>
  <si>
    <t>F Maschile 70 e oltre</t>
  </si>
  <si>
    <t>E Femminile 60 e oltre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</si>
</sst>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410]d\ mmmm\ yyyy;@"/>
    <numFmt numFmtId="166" formatCode="m:ss"/>
    <numFmt numFmtId="167" formatCode="d\ mmmm\ yyyy"/>
    <numFmt numFmtId="168" formatCode="h:mm:ss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 quotePrefix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 quotePrefix="1">
      <alignment horizontal="center"/>
    </xf>
    <xf numFmtId="0" fontId="9" fillId="0" borderId="6" xfId="0" applyFont="1" applyBorder="1"/>
    <xf numFmtId="164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 vertical="top" wrapText="1"/>
    </xf>
    <xf numFmtId="166" fontId="11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10" fillId="0" borderId="4" xfId="0" applyFont="1" applyBorder="1" applyAlignment="1">
      <alignment horizontal="center"/>
    </xf>
    <xf numFmtId="167" fontId="4" fillId="0" borderId="8" xfId="0" applyNumberFormat="1" applyFont="1" applyBorder="1" applyAlignment="1" quotePrefix="1">
      <alignment horizontal="center" vertical="center"/>
    </xf>
    <xf numFmtId="0" fontId="2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7" fontId="4" fillId="0" borderId="21" xfId="0" applyNumberFormat="1" applyFont="1" applyBorder="1" applyAlignment="1" quotePrefix="1">
      <alignment horizontal="center" vertical="center"/>
    </xf>
    <xf numFmtId="167" fontId="4" fillId="0" borderId="22" xfId="0" applyNumberFormat="1" applyFont="1" applyBorder="1" applyAlignment="1" quotePrefix="1">
      <alignment horizontal="center" vertical="center"/>
    </xf>
    <xf numFmtId="0" fontId="7" fillId="0" borderId="23" xfId="0" applyFont="1" applyBorder="1" applyAlignment="1">
      <alignment horizontal="center"/>
    </xf>
    <xf numFmtId="0" fontId="9" fillId="0" borderId="24" xfId="0" applyFont="1" applyBorder="1"/>
    <xf numFmtId="1" fontId="9" fillId="0" borderId="2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1" fontId="14" fillId="0" borderId="4" xfId="0" applyNumberFormat="1" applyFont="1" applyBorder="1" applyAlignment="1" quotePrefix="1">
      <alignment horizontal="center" vertical="center"/>
    </xf>
    <xf numFmtId="168" fontId="0" fillId="0" borderId="0" xfId="0" applyNumberForma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color theme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rgb="FFFF0000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203"/>
  <sheetViews>
    <sheetView tabSelected="1" workbookViewId="0" topLeftCell="A1">
      <pane ySplit="2" topLeftCell="A3" activePane="bottomLeft" state="frozen"/>
      <selection pane="bottomLeft" activeCell="C2" sqref="C2"/>
    </sheetView>
  </sheetViews>
  <sheetFormatPr defaultColWidth="9.140625" defaultRowHeight="15"/>
  <cols>
    <col min="1" max="1" width="4.57421875" style="2" customWidth="1"/>
    <col min="2" max="2" width="6.7109375" style="2" customWidth="1"/>
    <col min="3" max="3" width="24.421875" style="0" customWidth="1"/>
    <col min="4" max="4" width="5.7109375" style="2" customWidth="1"/>
    <col min="5" max="5" width="28.00390625" style="0" customWidth="1"/>
    <col min="6" max="6" width="7.57421875" style="2" customWidth="1"/>
    <col min="7" max="7" width="10.140625" style="11" customWidth="1"/>
    <col min="8" max="8" width="9.28125" style="11" customWidth="1"/>
    <col min="9" max="9" width="9.7109375" style="23" customWidth="1"/>
    <col min="10" max="10" width="25.140625" style="0" customWidth="1"/>
    <col min="11" max="11" width="5.140625" style="2" customWidth="1"/>
  </cols>
  <sheetData>
    <row r="1" spans="1:11" ht="18">
      <c r="A1" s="26" t="s">
        <v>19</v>
      </c>
      <c r="B1" s="26"/>
      <c r="C1" s="26"/>
      <c r="D1" s="26"/>
      <c r="E1" s="12" t="s">
        <v>20</v>
      </c>
      <c r="F1" s="12" t="s">
        <v>0</v>
      </c>
      <c r="G1" s="19">
        <v>7.6</v>
      </c>
      <c r="H1" s="12"/>
      <c r="I1" s="24"/>
      <c r="J1" s="13">
        <v>45105</v>
      </c>
      <c r="K1" s="18"/>
    </row>
    <row r="2" spans="1:11" ht="28.8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21" t="s">
        <v>7</v>
      </c>
      <c r="H2" s="21" t="s">
        <v>8</v>
      </c>
      <c r="I2" s="22" t="s">
        <v>9</v>
      </c>
      <c r="J2" s="14" t="s">
        <v>10</v>
      </c>
      <c r="K2" s="16" t="s">
        <v>11</v>
      </c>
    </row>
    <row r="3" spans="1:11" ht="15">
      <c r="A3" s="20">
        <v>1</v>
      </c>
      <c r="B3" s="1">
        <v>414</v>
      </c>
      <c r="C3" t="s">
        <v>21</v>
      </c>
      <c r="D3" s="2" t="s">
        <v>22</v>
      </c>
      <c r="E3" s="3" t="s">
        <v>23</v>
      </c>
      <c r="F3" s="2">
        <v>2005</v>
      </c>
      <c r="G3" s="50">
        <v>0.017368171298585366</v>
      </c>
      <c r="H3" s="11">
        <v>18.23258541286146</v>
      </c>
      <c r="I3" s="17">
        <v>0.002285285697182285</v>
      </c>
      <c r="J3" s="4" t="s">
        <v>265</v>
      </c>
      <c r="K3" s="2">
        <v>1</v>
      </c>
    </row>
    <row r="4" spans="1:11" ht="15">
      <c r="A4" s="20">
        <v>2</v>
      </c>
      <c r="B4" s="1">
        <v>323</v>
      </c>
      <c r="C4" t="s">
        <v>24</v>
      </c>
      <c r="D4" s="2" t="s">
        <v>22</v>
      </c>
      <c r="E4" s="3" t="s">
        <v>25</v>
      </c>
      <c r="F4" s="2">
        <v>1985</v>
      </c>
      <c r="G4" s="50">
        <v>0.017611226852750406</v>
      </c>
      <c r="H4" s="11">
        <v>17.98095438292601</v>
      </c>
      <c r="I4" s="17">
        <v>0.0023172666911513693</v>
      </c>
      <c r="J4" s="4" t="s">
        <v>265</v>
      </c>
      <c r="K4" s="2">
        <v>2</v>
      </c>
    </row>
    <row r="5" spans="1:11" ht="15">
      <c r="A5" s="20">
        <v>3</v>
      </c>
      <c r="B5" s="1">
        <v>456</v>
      </c>
      <c r="C5" t="s">
        <v>26</v>
      </c>
      <c r="D5" s="2" t="s">
        <v>22</v>
      </c>
      <c r="E5" s="3" t="s">
        <v>27</v>
      </c>
      <c r="F5" s="2">
        <v>1985</v>
      </c>
      <c r="G5" s="50">
        <v>0.018132060184143484</v>
      </c>
      <c r="H5" s="11">
        <v>17.46446148152498</v>
      </c>
      <c r="I5" s="17">
        <v>0.0023857973926504584</v>
      </c>
      <c r="J5" s="4" t="s">
        <v>265</v>
      </c>
      <c r="K5" s="2">
        <v>3</v>
      </c>
    </row>
    <row r="6" spans="1:11" ht="15">
      <c r="A6" s="20">
        <v>4</v>
      </c>
      <c r="B6" s="1">
        <v>434</v>
      </c>
      <c r="C6" t="s">
        <v>28</v>
      </c>
      <c r="D6" s="2" t="s">
        <v>22</v>
      </c>
      <c r="E6" s="3" t="s">
        <v>29</v>
      </c>
      <c r="F6" s="2">
        <v>1986</v>
      </c>
      <c r="G6" s="50">
        <v>0.018317245368962176</v>
      </c>
      <c r="H6" s="11">
        <v>17.287897840973695</v>
      </c>
      <c r="I6" s="17">
        <v>0.0024101638643371287</v>
      </c>
      <c r="J6" s="4" t="s">
        <v>266</v>
      </c>
      <c r="K6" s="2">
        <v>1</v>
      </c>
    </row>
    <row r="7" spans="1:11" ht="15">
      <c r="A7" s="20">
        <v>5</v>
      </c>
      <c r="B7" s="1">
        <v>310</v>
      </c>
      <c r="C7" t="s">
        <v>30</v>
      </c>
      <c r="D7" s="2" t="s">
        <v>22</v>
      </c>
      <c r="E7" s="3" t="s">
        <v>31</v>
      </c>
      <c r="F7" s="2">
        <v>1978</v>
      </c>
      <c r="G7" s="50">
        <v>0.018398263891867828</v>
      </c>
      <c r="H7" s="11">
        <v>17.211768921666337</v>
      </c>
      <c r="I7" s="17">
        <v>0.0024208241962983983</v>
      </c>
      <c r="J7" s="4" t="s">
        <v>267</v>
      </c>
      <c r="K7" s="2">
        <v>1</v>
      </c>
    </row>
    <row r="8" spans="1:11" ht="15">
      <c r="A8" s="20">
        <v>6</v>
      </c>
      <c r="B8" s="1">
        <v>428</v>
      </c>
      <c r="C8" t="s">
        <v>32</v>
      </c>
      <c r="D8" s="2" t="s">
        <v>22</v>
      </c>
      <c r="E8" s="3" t="s">
        <v>29</v>
      </c>
      <c r="F8" s="2">
        <v>1997</v>
      </c>
      <c r="G8" s="50">
        <v>0.01847928240749752</v>
      </c>
      <c r="H8" s="11">
        <v>17.13630755154144</v>
      </c>
      <c r="I8" s="17">
        <v>0.0024314845273023054</v>
      </c>
      <c r="J8" s="4" t="s">
        <v>268</v>
      </c>
      <c r="K8" s="2">
        <v>1</v>
      </c>
    </row>
    <row r="9" spans="1:11" ht="15">
      <c r="A9" s="20">
        <v>7</v>
      </c>
      <c r="B9" s="1">
        <v>480</v>
      </c>
      <c r="C9" t="s">
        <v>33</v>
      </c>
      <c r="D9" s="2" t="s">
        <v>22</v>
      </c>
      <c r="E9" s="3" t="s">
        <v>27</v>
      </c>
      <c r="F9" s="2">
        <v>1990</v>
      </c>
      <c r="G9" s="50">
        <v>0.01858344907668652</v>
      </c>
      <c r="H9" s="11">
        <v>17.040252611875705</v>
      </c>
      <c r="I9" s="17">
        <v>0.0024451906679850686</v>
      </c>
      <c r="J9" s="4" t="s">
        <v>266</v>
      </c>
      <c r="K9" s="2">
        <v>2</v>
      </c>
    </row>
    <row r="10" spans="1:11" ht="15">
      <c r="A10" s="20">
        <v>8</v>
      </c>
      <c r="B10" s="1">
        <v>377</v>
      </c>
      <c r="C10" t="s">
        <v>34</v>
      </c>
      <c r="D10" s="2" t="s">
        <v>22</v>
      </c>
      <c r="E10" s="3" t="s">
        <v>35</v>
      </c>
      <c r="F10" s="2">
        <v>1982</v>
      </c>
      <c r="G10" s="50">
        <v>0.018745486115221865</v>
      </c>
      <c r="H10" s="11">
        <v>16.89295570785568</v>
      </c>
      <c r="I10" s="17">
        <v>0.0024665113309502457</v>
      </c>
      <c r="J10" s="4" t="s">
        <v>267</v>
      </c>
      <c r="K10" s="2">
        <v>2</v>
      </c>
    </row>
    <row r="11" spans="1:11" ht="15">
      <c r="A11" s="20">
        <v>9</v>
      </c>
      <c r="B11" s="1">
        <v>436</v>
      </c>
      <c r="C11" t="s">
        <v>36</v>
      </c>
      <c r="D11" s="2" t="s">
        <v>22</v>
      </c>
      <c r="E11" s="3" t="s">
        <v>29</v>
      </c>
      <c r="F11" s="2">
        <v>1993</v>
      </c>
      <c r="G11" s="50">
        <v>0.018803356484568212</v>
      </c>
      <c r="H11" s="11">
        <v>16.84096490573653</v>
      </c>
      <c r="I11" s="17">
        <v>0.0024741258532326596</v>
      </c>
      <c r="J11" s="4" t="s">
        <v>266</v>
      </c>
      <c r="K11" s="2">
        <v>3</v>
      </c>
    </row>
    <row r="12" spans="1:11" ht="15">
      <c r="A12" s="20">
        <v>10</v>
      </c>
      <c r="B12" s="1">
        <v>329</v>
      </c>
      <c r="C12" t="s">
        <v>37</v>
      </c>
      <c r="D12" s="2" t="s">
        <v>22</v>
      </c>
      <c r="E12" s="3" t="s">
        <v>38</v>
      </c>
      <c r="F12" s="2">
        <v>1962</v>
      </c>
      <c r="G12" s="50">
        <v>0.018849652777134907</v>
      </c>
      <c r="H12" s="11">
        <v>16.79960211525971</v>
      </c>
      <c r="I12" s="17">
        <v>0.002480217470675646</v>
      </c>
      <c r="J12" s="4" t="s">
        <v>269</v>
      </c>
      <c r="K12" s="2">
        <v>1</v>
      </c>
    </row>
    <row r="13" spans="1:11" ht="15">
      <c r="A13" s="20">
        <v>11</v>
      </c>
      <c r="B13" s="1">
        <v>316</v>
      </c>
      <c r="C13" t="s">
        <v>39</v>
      </c>
      <c r="D13" s="2" t="s">
        <v>22</v>
      </c>
      <c r="E13" s="3" t="s">
        <v>40</v>
      </c>
      <c r="F13" s="2">
        <v>1975</v>
      </c>
      <c r="G13" s="50">
        <v>0.018907523146481253</v>
      </c>
      <c r="H13" s="11">
        <v>16.748183472439607</v>
      </c>
      <c r="I13" s="17">
        <v>0.0024878319929580598</v>
      </c>
      <c r="J13" s="4" t="s">
        <v>267</v>
      </c>
      <c r="K13" s="2">
        <v>3</v>
      </c>
    </row>
    <row r="14" spans="1:11" ht="15">
      <c r="A14" s="20">
        <v>12</v>
      </c>
      <c r="B14" s="1">
        <v>426</v>
      </c>
      <c r="C14" t="s">
        <v>41</v>
      </c>
      <c r="D14" s="2" t="s">
        <v>22</v>
      </c>
      <c r="E14" s="3" t="s">
        <v>29</v>
      </c>
      <c r="F14" s="2">
        <v>1989</v>
      </c>
      <c r="G14" s="50">
        <v>0.019011689815670252</v>
      </c>
      <c r="H14" s="11">
        <v>16.656418747462226</v>
      </c>
      <c r="I14" s="17">
        <v>0.0025015381336408226</v>
      </c>
      <c r="J14" s="4" t="s">
        <v>266</v>
      </c>
      <c r="K14" s="2">
        <v>4</v>
      </c>
    </row>
    <row r="15" spans="1:11" ht="15">
      <c r="A15" s="20">
        <v>13</v>
      </c>
      <c r="B15" s="1">
        <v>452</v>
      </c>
      <c r="C15" t="s">
        <v>42</v>
      </c>
      <c r="D15" s="2" t="s">
        <v>22</v>
      </c>
      <c r="E15" s="3" t="s">
        <v>43</v>
      </c>
      <c r="F15" s="2">
        <v>1986</v>
      </c>
      <c r="G15" s="50">
        <v>0.01904641203873325</v>
      </c>
      <c r="H15" s="11">
        <v>16.626053559205037</v>
      </c>
      <c r="I15" s="17">
        <v>0.002506106847201744</v>
      </c>
      <c r="J15" s="4" t="s">
        <v>266</v>
      </c>
      <c r="K15" s="2">
        <v>5</v>
      </c>
    </row>
    <row r="16" spans="1:11" ht="15">
      <c r="A16" s="20">
        <v>14</v>
      </c>
      <c r="B16" s="1">
        <v>431</v>
      </c>
      <c r="C16" t="s">
        <v>44</v>
      </c>
      <c r="D16" s="2" t="s">
        <v>22</v>
      </c>
      <c r="E16" s="3" t="s">
        <v>45</v>
      </c>
      <c r="F16" s="2">
        <v>1985</v>
      </c>
      <c r="G16" s="50">
        <v>0.019162152777425945</v>
      </c>
      <c r="H16" s="11">
        <v>16.525631036598202</v>
      </c>
      <c r="I16" s="17">
        <v>0.0025213358917665716</v>
      </c>
      <c r="J16" s="4" t="s">
        <v>266</v>
      </c>
      <c r="K16" s="2">
        <v>6</v>
      </c>
    </row>
    <row r="17" spans="1:11" ht="15">
      <c r="A17" s="20">
        <v>15</v>
      </c>
      <c r="B17" s="1">
        <v>417</v>
      </c>
      <c r="C17" t="s">
        <v>46</v>
      </c>
      <c r="D17" s="2" t="s">
        <v>22</v>
      </c>
      <c r="E17" s="3" t="s">
        <v>29</v>
      </c>
      <c r="F17" s="2">
        <v>1995</v>
      </c>
      <c r="G17" s="50">
        <v>0.01918530093098525</v>
      </c>
      <c r="H17" s="11">
        <v>16.505691925594643</v>
      </c>
      <c r="I17" s="17">
        <v>0.002524381701445428</v>
      </c>
      <c r="J17" s="4" t="s">
        <v>268</v>
      </c>
      <c r="K17" s="2">
        <v>2</v>
      </c>
    </row>
    <row r="18" spans="1:11" ht="15">
      <c r="A18" s="20">
        <v>16</v>
      </c>
      <c r="B18" s="1">
        <v>335</v>
      </c>
      <c r="C18" t="s">
        <v>47</v>
      </c>
      <c r="D18" s="2" t="s">
        <v>22</v>
      </c>
      <c r="E18" s="3" t="s">
        <v>23</v>
      </c>
      <c r="F18" s="2">
        <v>1980</v>
      </c>
      <c r="G18" s="50">
        <v>0.019208449077268597</v>
      </c>
      <c r="H18" s="11">
        <v>16.485800878188133</v>
      </c>
      <c r="I18" s="17">
        <v>0.002527427510166921</v>
      </c>
      <c r="J18" s="4" t="s">
        <v>267</v>
      </c>
      <c r="K18" s="2">
        <v>4</v>
      </c>
    </row>
    <row r="19" spans="1:11" ht="15">
      <c r="A19" s="20">
        <v>17</v>
      </c>
      <c r="B19" s="1">
        <v>496</v>
      </c>
      <c r="C19" t="s">
        <v>48</v>
      </c>
      <c r="D19" s="2" t="s">
        <v>22</v>
      </c>
      <c r="E19" s="3" t="s">
        <v>25</v>
      </c>
      <c r="F19" s="2">
        <v>1984</v>
      </c>
      <c r="G19" s="50">
        <v>0.01946307870821329</v>
      </c>
      <c r="H19" s="11">
        <v>16.27012208161268</v>
      </c>
      <c r="I19" s="17">
        <v>0.0025609314089754327</v>
      </c>
      <c r="J19" s="4" t="s">
        <v>266</v>
      </c>
      <c r="K19" s="2">
        <v>7</v>
      </c>
    </row>
    <row r="20" spans="1:11" ht="15">
      <c r="A20" s="20">
        <v>18</v>
      </c>
      <c r="B20" s="1">
        <v>296</v>
      </c>
      <c r="C20" t="s">
        <v>49</v>
      </c>
      <c r="D20" s="2" t="s">
        <v>22</v>
      </c>
      <c r="E20" s="3" t="s">
        <v>50</v>
      </c>
      <c r="F20" s="2">
        <v>1971</v>
      </c>
      <c r="G20" s="50">
        <v>0.019509375000779983</v>
      </c>
      <c r="H20" s="11">
        <v>16.231512626827172</v>
      </c>
      <c r="I20" s="17">
        <v>0.002567023026418419</v>
      </c>
      <c r="J20" s="4" t="s">
        <v>270</v>
      </c>
      <c r="K20" s="2">
        <v>1</v>
      </c>
    </row>
    <row r="21" spans="1:11" ht="15">
      <c r="A21" s="20">
        <v>19</v>
      </c>
      <c r="B21" s="1">
        <v>326</v>
      </c>
      <c r="C21" t="s">
        <v>51</v>
      </c>
      <c r="D21" s="2" t="s">
        <v>22</v>
      </c>
      <c r="E21" s="3" t="s">
        <v>52</v>
      </c>
      <c r="F21" s="2">
        <v>1974</v>
      </c>
      <c r="G21" s="50">
        <v>0.01953252314706333</v>
      </c>
      <c r="H21" s="11">
        <v>16.212276533985666</v>
      </c>
      <c r="I21" s="17">
        <v>0.002570068835139912</v>
      </c>
      <c r="J21" s="4" t="s">
        <v>267</v>
      </c>
      <c r="K21" s="2">
        <v>5</v>
      </c>
    </row>
    <row r="22" spans="1:11" ht="15">
      <c r="A22" s="20">
        <v>20</v>
      </c>
      <c r="B22" s="1">
        <v>304</v>
      </c>
      <c r="C22" t="s">
        <v>53</v>
      </c>
      <c r="D22" s="2" t="s">
        <v>22</v>
      </c>
      <c r="E22" s="3" t="s">
        <v>54</v>
      </c>
      <c r="F22" s="2">
        <v>1974</v>
      </c>
      <c r="G22" s="50">
        <v>0.01956724537012633</v>
      </c>
      <c r="H22" s="11">
        <v>16.18350772818168</v>
      </c>
      <c r="I22" s="17">
        <v>0.002574637548700833</v>
      </c>
      <c r="J22" s="4" t="s">
        <v>267</v>
      </c>
      <c r="K22" s="2">
        <v>6</v>
      </c>
    </row>
    <row r="23" spans="1:11" ht="15">
      <c r="A23" s="20">
        <v>21</v>
      </c>
      <c r="B23" s="1">
        <v>408</v>
      </c>
      <c r="C23" t="s">
        <v>55</v>
      </c>
      <c r="D23" s="2" t="s">
        <v>22</v>
      </c>
      <c r="E23" s="3" t="s">
        <v>56</v>
      </c>
      <c r="F23" s="2">
        <v>1990</v>
      </c>
      <c r="G23" s="50">
        <v>0.019694560185598675</v>
      </c>
      <c r="H23" s="11">
        <v>16.078889992081365</v>
      </c>
      <c r="I23" s="17">
        <v>0.002591389498105089</v>
      </c>
      <c r="J23" s="4" t="s">
        <v>266</v>
      </c>
      <c r="K23" s="2">
        <v>8</v>
      </c>
    </row>
    <row r="24" spans="1:11" ht="15">
      <c r="A24" s="20">
        <v>22</v>
      </c>
      <c r="B24" s="1">
        <v>315</v>
      </c>
      <c r="C24" t="s">
        <v>57</v>
      </c>
      <c r="D24" s="2" t="s">
        <v>22</v>
      </c>
      <c r="E24" s="3" t="s">
        <v>40</v>
      </c>
      <c r="F24" s="2">
        <v>1970</v>
      </c>
      <c r="G24" s="50">
        <v>0.019729282408661675</v>
      </c>
      <c r="H24" s="11">
        <v>16.050592216554296</v>
      </c>
      <c r="I24" s="17">
        <v>0.00259595821166601</v>
      </c>
      <c r="J24" s="4" t="s">
        <v>270</v>
      </c>
      <c r="K24" s="2">
        <v>2</v>
      </c>
    </row>
    <row r="25" spans="1:11" ht="15">
      <c r="A25" s="20">
        <v>23</v>
      </c>
      <c r="B25" s="1">
        <v>420</v>
      </c>
      <c r="C25" t="s">
        <v>58</v>
      </c>
      <c r="D25" s="2" t="s">
        <v>22</v>
      </c>
      <c r="E25" s="3" t="s">
        <v>29</v>
      </c>
      <c r="F25" s="2">
        <v>2001</v>
      </c>
      <c r="G25" s="50">
        <v>0.019764004631724674</v>
      </c>
      <c r="H25" s="11">
        <v>16.02239387043866</v>
      </c>
      <c r="I25" s="17">
        <v>0.002600526925226931</v>
      </c>
      <c r="J25" s="4" t="s">
        <v>268</v>
      </c>
      <c r="K25" s="2">
        <v>3</v>
      </c>
    </row>
    <row r="26" spans="1:11" ht="15">
      <c r="A26" s="20">
        <v>24</v>
      </c>
      <c r="B26" s="1">
        <v>468</v>
      </c>
      <c r="C26" t="s">
        <v>59</v>
      </c>
      <c r="D26" s="2" t="s">
        <v>22</v>
      </c>
      <c r="E26" s="3" t="s">
        <v>23</v>
      </c>
      <c r="F26" s="2">
        <v>1976</v>
      </c>
      <c r="G26" s="50">
        <v>0.019798726854787674</v>
      </c>
      <c r="H26" s="11">
        <v>15.994294430608358</v>
      </c>
      <c r="I26" s="17">
        <v>0.002605095638787852</v>
      </c>
      <c r="J26" s="4" t="s">
        <v>267</v>
      </c>
      <c r="K26" s="2">
        <v>7</v>
      </c>
    </row>
    <row r="27" spans="1:11" ht="15">
      <c r="A27" s="20">
        <v>25</v>
      </c>
      <c r="B27" s="1">
        <v>433</v>
      </c>
      <c r="C27" t="s">
        <v>60</v>
      </c>
      <c r="D27" s="2" t="s">
        <v>22</v>
      </c>
      <c r="E27" s="3" t="s">
        <v>29</v>
      </c>
      <c r="F27" s="2">
        <v>1986</v>
      </c>
      <c r="G27" s="50">
        <v>0.01992604167026002</v>
      </c>
      <c r="H27" s="11">
        <v>15.892100995618081</v>
      </c>
      <c r="I27" s="17">
        <v>0.002621847588192108</v>
      </c>
      <c r="J27" s="4" t="s">
        <v>266</v>
      </c>
      <c r="K27" s="2">
        <v>9</v>
      </c>
    </row>
    <row r="28" spans="1:11" ht="15">
      <c r="A28" s="20">
        <v>26</v>
      </c>
      <c r="B28" s="1">
        <v>484</v>
      </c>
      <c r="C28" t="s">
        <v>61</v>
      </c>
      <c r="D28" s="2" t="s">
        <v>22</v>
      </c>
      <c r="E28" s="3" t="s">
        <v>27</v>
      </c>
      <c r="F28" s="2">
        <v>1993</v>
      </c>
      <c r="G28" s="50">
        <v>0.020192245370708406</v>
      </c>
      <c r="H28" s="11">
        <v>15.68258808532679</v>
      </c>
      <c r="I28" s="17">
        <v>0.002656874390882685</v>
      </c>
      <c r="J28" s="4" t="s">
        <v>266</v>
      </c>
      <c r="K28" s="2">
        <v>10</v>
      </c>
    </row>
    <row r="29" spans="1:11" ht="15">
      <c r="A29" s="20">
        <v>27</v>
      </c>
      <c r="B29" s="1">
        <v>462</v>
      </c>
      <c r="C29" t="s">
        <v>62</v>
      </c>
      <c r="D29" s="2" t="s">
        <v>22</v>
      </c>
      <c r="E29" s="3" t="s">
        <v>63</v>
      </c>
      <c r="F29" s="2">
        <v>1978</v>
      </c>
      <c r="G29" s="50">
        <v>0.020215393516991753</v>
      </c>
      <c r="H29" s="11">
        <v>15.664630342243752</v>
      </c>
      <c r="I29" s="17">
        <v>0.0026599201996041783</v>
      </c>
      <c r="J29" s="4" t="s">
        <v>267</v>
      </c>
      <c r="K29" s="2">
        <v>8</v>
      </c>
    </row>
    <row r="30" spans="1:11" ht="15">
      <c r="A30" s="20">
        <v>28</v>
      </c>
      <c r="B30" s="1">
        <v>391</v>
      </c>
      <c r="C30" t="s">
        <v>64</v>
      </c>
      <c r="D30" s="2" t="s">
        <v>22</v>
      </c>
      <c r="E30" s="3" t="s">
        <v>65</v>
      </c>
      <c r="F30" s="2">
        <v>1981</v>
      </c>
      <c r="G30" s="50">
        <v>0.020238541670551058</v>
      </c>
      <c r="H30" s="11">
        <v>15.64671367243055</v>
      </c>
      <c r="I30" s="17">
        <v>0.002662966009283034</v>
      </c>
      <c r="J30" s="4" t="s">
        <v>267</v>
      </c>
      <c r="K30" s="2">
        <v>9</v>
      </c>
    </row>
    <row r="31" spans="1:11" ht="15">
      <c r="A31" s="20">
        <v>29</v>
      </c>
      <c r="B31" s="1">
        <v>473</v>
      </c>
      <c r="C31" t="s">
        <v>66</v>
      </c>
      <c r="D31" s="2" t="s">
        <v>22</v>
      </c>
      <c r="E31" s="3" t="s">
        <v>54</v>
      </c>
      <c r="F31" s="2">
        <v>1981</v>
      </c>
      <c r="G31" s="50">
        <v>0.020284837963117752</v>
      </c>
      <c r="H31" s="11">
        <v>15.611003018236355</v>
      </c>
      <c r="I31" s="17">
        <v>0.0026690576267260203</v>
      </c>
      <c r="J31" s="4" t="s">
        <v>267</v>
      </c>
      <c r="K31" s="2">
        <v>10</v>
      </c>
    </row>
    <row r="32" spans="1:11" ht="15">
      <c r="A32" s="20">
        <v>30</v>
      </c>
      <c r="B32" s="1">
        <v>402</v>
      </c>
      <c r="C32" t="s">
        <v>67</v>
      </c>
      <c r="D32" s="2" t="s">
        <v>22</v>
      </c>
      <c r="E32" s="3" t="s">
        <v>56</v>
      </c>
      <c r="F32" s="2">
        <v>1980</v>
      </c>
      <c r="G32" s="50">
        <v>0.020296412039897405</v>
      </c>
      <c r="H32" s="11">
        <v>15.602100806989105</v>
      </c>
      <c r="I32" s="17">
        <v>0.002670580531565448</v>
      </c>
      <c r="J32" s="4" t="s">
        <v>267</v>
      </c>
      <c r="K32" s="2">
        <v>11</v>
      </c>
    </row>
    <row r="33" spans="1:11" ht="15">
      <c r="A33" s="20">
        <v>31</v>
      </c>
      <c r="B33" s="1">
        <v>288</v>
      </c>
      <c r="C33" t="s">
        <v>68</v>
      </c>
      <c r="D33" s="2" t="s">
        <v>22</v>
      </c>
      <c r="E33" s="3" t="s">
        <v>69</v>
      </c>
      <c r="F33" s="2">
        <v>1973</v>
      </c>
      <c r="G33" s="50">
        <v>0.0203427083324641</v>
      </c>
      <c r="H33" s="11">
        <v>15.566593272210035</v>
      </c>
      <c r="I33" s="17">
        <v>0.0026766721490084342</v>
      </c>
      <c r="J33" s="4" t="s">
        <v>270</v>
      </c>
      <c r="K33" s="2">
        <v>3</v>
      </c>
    </row>
    <row r="34" spans="1:11" ht="15">
      <c r="A34" s="20">
        <v>32</v>
      </c>
      <c r="B34" s="1">
        <v>439</v>
      </c>
      <c r="C34" t="s">
        <v>70</v>
      </c>
      <c r="D34" s="2" t="s">
        <v>22</v>
      </c>
      <c r="E34" s="3" t="s">
        <v>71</v>
      </c>
      <c r="F34" s="2">
        <v>1976</v>
      </c>
      <c r="G34" s="50">
        <v>0.020400578709086403</v>
      </c>
      <c r="H34" s="11">
        <v>15.522435475108535</v>
      </c>
      <c r="I34" s="17">
        <v>0.0026842866722482112</v>
      </c>
      <c r="J34" s="4" t="s">
        <v>267</v>
      </c>
      <c r="K34" s="2">
        <v>12</v>
      </c>
    </row>
    <row r="35" spans="1:11" ht="15">
      <c r="A35" s="20">
        <v>33</v>
      </c>
      <c r="B35" s="1">
        <v>425</v>
      </c>
      <c r="C35" t="s">
        <v>72</v>
      </c>
      <c r="D35" s="2" t="s">
        <v>22</v>
      </c>
      <c r="E35" s="3" t="s">
        <v>29</v>
      </c>
      <c r="F35" s="2">
        <v>1997</v>
      </c>
      <c r="G35" s="50">
        <v>0.02042372685536975</v>
      </c>
      <c r="H35" s="11">
        <v>15.504842427101375</v>
      </c>
      <c r="I35" s="17">
        <v>0.002687332480969704</v>
      </c>
      <c r="J35" s="4" t="s">
        <v>268</v>
      </c>
      <c r="K35" s="2">
        <v>4</v>
      </c>
    </row>
    <row r="36" spans="1:11" ht="15">
      <c r="A36" s="20">
        <v>34</v>
      </c>
      <c r="B36" s="1">
        <v>314</v>
      </c>
      <c r="C36" t="s">
        <v>73</v>
      </c>
      <c r="D36" s="2" t="s">
        <v>22</v>
      </c>
      <c r="E36" s="3" t="s">
        <v>40</v>
      </c>
      <c r="F36" s="2">
        <v>1975</v>
      </c>
      <c r="G36" s="50">
        <v>0.020470023147936445</v>
      </c>
      <c r="H36" s="11">
        <v>15.469775699720662</v>
      </c>
      <c r="I36" s="17">
        <v>0.00269342409841269</v>
      </c>
      <c r="J36" s="4" t="s">
        <v>267</v>
      </c>
      <c r="K36" s="2">
        <v>13</v>
      </c>
    </row>
    <row r="37" spans="1:11" ht="15">
      <c r="A37" s="20">
        <v>35</v>
      </c>
      <c r="B37" s="1">
        <v>291</v>
      </c>
      <c r="C37" t="s">
        <v>74</v>
      </c>
      <c r="D37" s="2" t="s">
        <v>22</v>
      </c>
      <c r="E37" s="3" t="s">
        <v>50</v>
      </c>
      <c r="F37" s="2">
        <v>1969</v>
      </c>
      <c r="G37" s="50">
        <v>0.02049317130149575</v>
      </c>
      <c r="H37" s="11">
        <v>15.45230174519421</v>
      </c>
      <c r="I37" s="17">
        <v>0.002696469908091546</v>
      </c>
      <c r="J37" s="4" t="s">
        <v>270</v>
      </c>
      <c r="K37" s="2">
        <v>4</v>
      </c>
    </row>
    <row r="38" spans="1:11" ht="15">
      <c r="A38" s="20">
        <v>36</v>
      </c>
      <c r="B38" s="1">
        <v>308</v>
      </c>
      <c r="C38" t="s">
        <v>75</v>
      </c>
      <c r="D38" s="2" t="s">
        <v>22</v>
      </c>
      <c r="E38" s="3" t="s">
        <v>76</v>
      </c>
      <c r="F38" s="2">
        <v>1974</v>
      </c>
      <c r="G38" s="50">
        <v>0.020539467594062444</v>
      </c>
      <c r="H38" s="11">
        <v>15.417472006830828</v>
      </c>
      <c r="I38" s="17">
        <v>0.002702561525534532</v>
      </c>
      <c r="J38" s="4" t="s">
        <v>267</v>
      </c>
      <c r="K38" s="2">
        <v>14</v>
      </c>
    </row>
    <row r="39" spans="1:11" ht="15">
      <c r="A39" s="20">
        <v>37</v>
      </c>
      <c r="B39" s="1">
        <v>464</v>
      </c>
      <c r="C39" t="s">
        <v>77</v>
      </c>
      <c r="D39" s="2" t="s">
        <v>22</v>
      </c>
      <c r="E39" s="3" t="s">
        <v>54</v>
      </c>
      <c r="F39" s="2">
        <v>1995</v>
      </c>
      <c r="G39" s="50">
        <v>0.020574189817125443</v>
      </c>
      <c r="H39" s="11">
        <v>15.391452566607567</v>
      </c>
      <c r="I39" s="17">
        <v>0.0027071302390954534</v>
      </c>
      <c r="J39" s="4" t="s">
        <v>268</v>
      </c>
      <c r="K39" s="2">
        <v>5</v>
      </c>
    </row>
    <row r="40" spans="1:11" ht="15">
      <c r="A40" s="20">
        <v>38</v>
      </c>
      <c r="B40" s="1">
        <v>366</v>
      </c>
      <c r="C40" t="s">
        <v>78</v>
      </c>
      <c r="D40" s="2" t="s">
        <v>22</v>
      </c>
      <c r="E40" s="3" t="s">
        <v>79</v>
      </c>
      <c r="F40" s="2">
        <v>1967</v>
      </c>
      <c r="G40" s="50">
        <v>0.020608912040188443</v>
      </c>
      <c r="H40" s="11">
        <v>15.365520802318448</v>
      </c>
      <c r="I40" s="17">
        <v>0.002711698952656374</v>
      </c>
      <c r="J40" s="4" t="s">
        <v>270</v>
      </c>
      <c r="K40" s="2">
        <v>5</v>
      </c>
    </row>
    <row r="41" spans="1:11" ht="15">
      <c r="A41" s="20">
        <v>39</v>
      </c>
      <c r="B41" s="1">
        <v>395</v>
      </c>
      <c r="C41" t="s">
        <v>80</v>
      </c>
      <c r="D41" s="2" t="s">
        <v>22</v>
      </c>
      <c r="E41" s="3" t="s">
        <v>56</v>
      </c>
      <c r="F41" s="2">
        <v>1978</v>
      </c>
      <c r="G41" s="50">
        <v>0.02063206018647179</v>
      </c>
      <c r="H41" s="11">
        <v>15.348281451519874</v>
      </c>
      <c r="I41" s="17">
        <v>0.0027147447613778673</v>
      </c>
      <c r="J41" s="4" t="s">
        <v>267</v>
      </c>
      <c r="K41" s="2">
        <v>15</v>
      </c>
    </row>
    <row r="42" spans="1:11" ht="15">
      <c r="A42" s="20">
        <v>40</v>
      </c>
      <c r="B42" s="1">
        <v>287</v>
      </c>
      <c r="C42" t="s">
        <v>81</v>
      </c>
      <c r="D42" s="2" t="s">
        <v>22</v>
      </c>
      <c r="E42" s="3" t="s">
        <v>69</v>
      </c>
      <c r="F42" s="2">
        <v>1994</v>
      </c>
      <c r="G42" s="50">
        <v>0.02066678240953479</v>
      </c>
      <c r="H42" s="11">
        <v>15.32249483212103</v>
      </c>
      <c r="I42" s="17">
        <v>0.002719313474938788</v>
      </c>
      <c r="J42" s="4" t="s">
        <v>268</v>
      </c>
      <c r="K42" s="2">
        <v>6</v>
      </c>
    </row>
    <row r="43" spans="1:11" ht="15">
      <c r="A43" s="20">
        <v>41</v>
      </c>
      <c r="B43" s="1">
        <v>294</v>
      </c>
      <c r="C43" t="s">
        <v>82</v>
      </c>
      <c r="D43" s="2" t="s">
        <v>22</v>
      </c>
      <c r="E43" s="3" t="s">
        <v>50</v>
      </c>
      <c r="F43" s="2">
        <v>1970</v>
      </c>
      <c r="G43" s="50">
        <v>0.020678356486314442</v>
      </c>
      <c r="H43" s="11">
        <v>15.313918534881926</v>
      </c>
      <c r="I43" s="17">
        <v>0.002720836379778216</v>
      </c>
      <c r="J43" s="4" t="s">
        <v>270</v>
      </c>
      <c r="K43" s="2">
        <v>6</v>
      </c>
    </row>
    <row r="44" spans="1:11" ht="15">
      <c r="A44" s="20">
        <v>42</v>
      </c>
      <c r="B44" s="1">
        <v>479</v>
      </c>
      <c r="C44" t="s">
        <v>83</v>
      </c>
      <c r="D44" s="2" t="s">
        <v>22</v>
      </c>
      <c r="E44" s="3" t="s">
        <v>27</v>
      </c>
      <c r="F44" s="2">
        <v>1980</v>
      </c>
      <c r="G44" s="50">
        <v>0.02070150463259779</v>
      </c>
      <c r="H44" s="11">
        <v>15.296794715492561</v>
      </c>
      <c r="I44" s="17">
        <v>0.0027238821884997093</v>
      </c>
      <c r="J44" s="4" t="s">
        <v>267</v>
      </c>
      <c r="K44" s="2">
        <v>16</v>
      </c>
    </row>
    <row r="45" spans="1:11" ht="15">
      <c r="A45" s="20">
        <v>43</v>
      </c>
      <c r="B45" s="1">
        <v>394</v>
      </c>
      <c r="C45" t="s">
        <v>84</v>
      </c>
      <c r="D45" s="2" t="s">
        <v>22</v>
      </c>
      <c r="E45" s="3" t="s">
        <v>65</v>
      </c>
      <c r="F45" s="2">
        <v>1986</v>
      </c>
      <c r="G45" s="50">
        <v>0.02073622685566079</v>
      </c>
      <c r="H45" s="11">
        <v>15.271180667095168</v>
      </c>
      <c r="I45" s="17">
        <v>0.00272845090206063</v>
      </c>
      <c r="J45" s="4" t="s">
        <v>266</v>
      </c>
      <c r="K45" s="2">
        <v>11</v>
      </c>
    </row>
    <row r="46" spans="1:11" ht="15">
      <c r="A46" s="20">
        <v>44</v>
      </c>
      <c r="B46" s="1">
        <v>407</v>
      </c>
      <c r="C46" t="s">
        <v>85</v>
      </c>
      <c r="D46" s="2" t="s">
        <v>22</v>
      </c>
      <c r="E46" s="3" t="s">
        <v>56</v>
      </c>
      <c r="F46" s="2">
        <v>1975</v>
      </c>
      <c r="G46" s="50">
        <v>0.020747800925164483</v>
      </c>
      <c r="H46" s="11">
        <v>15.262661706117955</v>
      </c>
      <c r="I46" s="17">
        <v>0.0027299738059426955</v>
      </c>
      <c r="J46" s="4" t="s">
        <v>267</v>
      </c>
      <c r="K46" s="2">
        <v>17</v>
      </c>
    </row>
    <row r="47" spans="1:11" ht="15">
      <c r="A47" s="20">
        <v>45</v>
      </c>
      <c r="B47" s="1">
        <v>472</v>
      </c>
      <c r="C47" t="s">
        <v>86</v>
      </c>
      <c r="D47" s="2" t="s">
        <v>22</v>
      </c>
      <c r="E47" s="3" t="s">
        <v>87</v>
      </c>
      <c r="F47" s="2">
        <v>1976</v>
      </c>
      <c r="G47" s="50">
        <v>0.020759375001944136</v>
      </c>
      <c r="H47" s="11">
        <v>15.254152239025045</v>
      </c>
      <c r="I47" s="17">
        <v>0.002731496710782123</v>
      </c>
      <c r="J47" s="4" t="s">
        <v>267</v>
      </c>
      <c r="K47" s="2">
        <v>18</v>
      </c>
    </row>
    <row r="48" spans="1:11" ht="15">
      <c r="A48" s="20">
        <v>46</v>
      </c>
      <c r="B48" s="1">
        <v>441</v>
      </c>
      <c r="C48" t="s">
        <v>88</v>
      </c>
      <c r="D48" s="2" t="s">
        <v>22</v>
      </c>
      <c r="E48" s="3" t="s">
        <v>27</v>
      </c>
      <c r="F48" s="2">
        <v>1983</v>
      </c>
      <c r="G48" s="50">
        <v>0.020782523148227483</v>
      </c>
      <c r="H48" s="11">
        <v>15.237161744418641</v>
      </c>
      <c r="I48" s="17">
        <v>0.0027345425195036163</v>
      </c>
      <c r="J48" s="4" t="s">
        <v>267</v>
      </c>
      <c r="K48" s="2">
        <v>19</v>
      </c>
    </row>
    <row r="49" spans="1:11" ht="15">
      <c r="A49" s="20">
        <v>47</v>
      </c>
      <c r="B49" s="1">
        <v>419</v>
      </c>
      <c r="C49" t="s">
        <v>89</v>
      </c>
      <c r="D49" s="2" t="s">
        <v>22</v>
      </c>
      <c r="E49" s="3" t="s">
        <v>29</v>
      </c>
      <c r="F49" s="2">
        <v>1966</v>
      </c>
      <c r="G49" s="50">
        <v>0.02080567129451083</v>
      </c>
      <c r="H49" s="11">
        <v>15.220209056662975</v>
      </c>
      <c r="I49" s="17">
        <v>0.0027375883282251094</v>
      </c>
      <c r="J49" s="4" t="s">
        <v>270</v>
      </c>
      <c r="K49" s="2">
        <v>7</v>
      </c>
    </row>
    <row r="50" spans="1:11" ht="15">
      <c r="A50" s="20">
        <v>48</v>
      </c>
      <c r="B50" s="1">
        <v>324</v>
      </c>
      <c r="C50" t="s">
        <v>90</v>
      </c>
      <c r="D50" s="2" t="s">
        <v>22</v>
      </c>
      <c r="E50" s="3" t="s">
        <v>31</v>
      </c>
      <c r="F50" s="2">
        <v>1973</v>
      </c>
      <c r="G50" s="50">
        <v>0.020851967594353482</v>
      </c>
      <c r="H50" s="11">
        <v>15.186416592763985</v>
      </c>
      <c r="I50" s="17">
        <v>0.0027436799466254583</v>
      </c>
      <c r="J50" s="4" t="s">
        <v>270</v>
      </c>
      <c r="K50" s="2">
        <v>8</v>
      </c>
    </row>
    <row r="51" spans="1:11" ht="15">
      <c r="A51" s="20">
        <v>49</v>
      </c>
      <c r="B51" s="1">
        <v>330</v>
      </c>
      <c r="C51" t="s">
        <v>91</v>
      </c>
      <c r="D51" s="2" t="s">
        <v>92</v>
      </c>
      <c r="E51" s="3" t="s">
        <v>38</v>
      </c>
      <c r="F51" s="2">
        <v>1968</v>
      </c>
      <c r="G51" s="50">
        <v>0.02092141204047948</v>
      </c>
      <c r="H51" s="11">
        <v>15.136008317888338</v>
      </c>
      <c r="I51" s="17">
        <v>0.0027528173737473003</v>
      </c>
      <c r="J51" s="4" t="s">
        <v>271</v>
      </c>
      <c r="K51" s="2">
        <v>1</v>
      </c>
    </row>
    <row r="52" spans="1:11" ht="15">
      <c r="A52" s="20">
        <v>50</v>
      </c>
      <c r="B52" s="1">
        <v>435</v>
      </c>
      <c r="C52" t="s">
        <v>93</v>
      </c>
      <c r="D52" s="2" t="s">
        <v>22</v>
      </c>
      <c r="E52" s="3" t="s">
        <v>29</v>
      </c>
      <c r="F52" s="2">
        <v>1981</v>
      </c>
      <c r="G52" s="50">
        <v>0.02095613426354248</v>
      </c>
      <c r="H52" s="11">
        <v>15.110929462671637</v>
      </c>
      <c r="I52" s="17">
        <v>0.002757386087308221</v>
      </c>
      <c r="J52" s="4" t="s">
        <v>267</v>
      </c>
      <c r="K52" s="2">
        <v>20</v>
      </c>
    </row>
    <row r="53" spans="1:11" ht="15">
      <c r="A53" s="20">
        <v>51</v>
      </c>
      <c r="B53" s="1">
        <v>372</v>
      </c>
      <c r="C53" t="s">
        <v>94</v>
      </c>
      <c r="D53" s="2" t="s">
        <v>22</v>
      </c>
      <c r="E53" s="3" t="s">
        <v>95</v>
      </c>
      <c r="F53" s="2">
        <v>1972</v>
      </c>
      <c r="G53" s="50">
        <v>0.020979282409825828</v>
      </c>
      <c r="H53" s="11">
        <v>15.09425634684021</v>
      </c>
      <c r="I53" s="17">
        <v>0.0027604318960297142</v>
      </c>
      <c r="J53" s="4" t="s">
        <v>270</v>
      </c>
      <c r="K53" s="2">
        <v>9</v>
      </c>
    </row>
    <row r="54" spans="1:11" ht="15">
      <c r="A54" s="20">
        <v>52</v>
      </c>
      <c r="B54" s="1">
        <v>336</v>
      </c>
      <c r="C54" t="s">
        <v>96</v>
      </c>
      <c r="D54" s="2" t="s">
        <v>22</v>
      </c>
      <c r="E54" s="3" t="s">
        <v>23</v>
      </c>
      <c r="F54" s="2">
        <v>1973</v>
      </c>
      <c r="G54" s="50">
        <v>0.021002430556109175</v>
      </c>
      <c r="H54" s="11">
        <v>15.077619984062027</v>
      </c>
      <c r="I54" s="17">
        <v>0.0027634777047512073</v>
      </c>
      <c r="J54" s="4" t="s">
        <v>270</v>
      </c>
      <c r="K54" s="2">
        <v>10</v>
      </c>
    </row>
    <row r="55" spans="1:11" ht="15">
      <c r="A55" s="20">
        <v>53</v>
      </c>
      <c r="B55" s="1">
        <v>424</v>
      </c>
      <c r="C55" t="s">
        <v>97</v>
      </c>
      <c r="D55" s="2" t="s">
        <v>22</v>
      </c>
      <c r="E55" s="3" t="s">
        <v>29</v>
      </c>
      <c r="F55" s="2">
        <v>1985</v>
      </c>
      <c r="G55" s="50">
        <v>0.021037152779172175</v>
      </c>
      <c r="H55" s="11">
        <v>15.052734083871956</v>
      </c>
      <c r="I55" s="17">
        <v>0.0027680464183121286</v>
      </c>
      <c r="J55" s="4" t="s">
        <v>266</v>
      </c>
      <c r="K55" s="2">
        <v>12</v>
      </c>
    </row>
    <row r="56" spans="1:11" ht="15">
      <c r="A56" s="20">
        <v>54</v>
      </c>
      <c r="B56" s="1">
        <v>399</v>
      </c>
      <c r="C56" t="s">
        <v>98</v>
      </c>
      <c r="D56" s="2" t="s">
        <v>22</v>
      </c>
      <c r="E56" s="3" t="s">
        <v>56</v>
      </c>
      <c r="F56" s="2">
        <v>1983</v>
      </c>
      <c r="G56" s="50">
        <v>0.021257060187053867</v>
      </c>
      <c r="H56" s="11">
        <v>14.897011340238166</v>
      </c>
      <c r="I56" s="17">
        <v>0.0027969816035597196</v>
      </c>
      <c r="J56" s="4" t="s">
        <v>267</v>
      </c>
      <c r="K56" s="2">
        <v>21</v>
      </c>
    </row>
    <row r="57" spans="1:11" ht="15">
      <c r="A57" s="20">
        <v>55</v>
      </c>
      <c r="B57" s="1">
        <v>338</v>
      </c>
      <c r="C57" t="s">
        <v>99</v>
      </c>
      <c r="D57" s="2" t="s">
        <v>22</v>
      </c>
      <c r="E57" s="3" t="s">
        <v>23</v>
      </c>
      <c r="F57" s="2">
        <v>1979</v>
      </c>
      <c r="G57" s="50">
        <v>0.021176041671424173</v>
      </c>
      <c r="H57" s="11">
        <v>14.95400658820906</v>
      </c>
      <c r="I57" s="17">
        <v>0.002786321272555812</v>
      </c>
      <c r="J57" s="4" t="s">
        <v>267</v>
      </c>
      <c r="K57" s="2">
        <v>22</v>
      </c>
    </row>
    <row r="58" spans="1:11" ht="15">
      <c r="A58" s="20">
        <v>56</v>
      </c>
      <c r="B58" s="1">
        <v>450</v>
      </c>
      <c r="C58" t="s">
        <v>100</v>
      </c>
      <c r="D58" s="2" t="s">
        <v>22</v>
      </c>
      <c r="E58" s="3" t="s">
        <v>101</v>
      </c>
      <c r="F58" s="2">
        <v>1970</v>
      </c>
      <c r="G58" s="50">
        <v>0.021291782410116866</v>
      </c>
      <c r="H58" s="11">
        <v>14.87271758498722</v>
      </c>
      <c r="I58" s="17">
        <v>0.0028015503171206404</v>
      </c>
      <c r="J58" s="4" t="s">
        <v>270</v>
      </c>
      <c r="K58" s="2">
        <v>11</v>
      </c>
    </row>
    <row r="59" spans="1:11" ht="15">
      <c r="A59" s="20">
        <v>57</v>
      </c>
      <c r="B59" s="1">
        <v>413</v>
      </c>
      <c r="C59" t="s">
        <v>102</v>
      </c>
      <c r="D59" s="2" t="s">
        <v>22</v>
      </c>
      <c r="E59" s="3" t="s">
        <v>23</v>
      </c>
      <c r="F59" s="2">
        <v>1971</v>
      </c>
      <c r="G59" s="50">
        <v>0.021500115741218906</v>
      </c>
      <c r="H59" s="11">
        <v>14.728602881870527</v>
      </c>
      <c r="I59" s="17">
        <v>0.0028289625975288037</v>
      </c>
      <c r="J59" s="4" t="s">
        <v>270</v>
      </c>
      <c r="K59" s="2">
        <v>12</v>
      </c>
    </row>
    <row r="60" spans="1:11" ht="15">
      <c r="A60" s="20">
        <v>58</v>
      </c>
      <c r="B60" s="1">
        <v>305</v>
      </c>
      <c r="C60" t="s">
        <v>103</v>
      </c>
      <c r="D60" s="2" t="s">
        <v>22</v>
      </c>
      <c r="E60" s="3" t="s">
        <v>31</v>
      </c>
      <c r="F60" s="2">
        <v>1980</v>
      </c>
      <c r="G60" s="50">
        <v>0.02151168981799856</v>
      </c>
      <c r="H60" s="11">
        <v>14.720678354227461</v>
      </c>
      <c r="I60" s="17">
        <v>0.0028304855023682314</v>
      </c>
      <c r="J60" s="4" t="s">
        <v>267</v>
      </c>
      <c r="K60" s="2">
        <v>23</v>
      </c>
    </row>
    <row r="61" spans="1:11" ht="15">
      <c r="A61" s="20">
        <v>59</v>
      </c>
      <c r="B61" s="1">
        <v>470</v>
      </c>
      <c r="C61" t="s">
        <v>104</v>
      </c>
      <c r="D61" s="2" t="s">
        <v>22</v>
      </c>
      <c r="E61" s="3" t="s">
        <v>56</v>
      </c>
      <c r="F61" s="2">
        <v>1961</v>
      </c>
      <c r="G61" s="50">
        <v>0.021534837964281905</v>
      </c>
      <c r="H61" s="11">
        <v>14.704854858527193</v>
      </c>
      <c r="I61" s="17">
        <v>0.0028335313110897245</v>
      </c>
      <c r="J61" s="4" t="s">
        <v>269</v>
      </c>
      <c r="K61" s="2">
        <v>2</v>
      </c>
    </row>
    <row r="62" spans="1:11" ht="15">
      <c r="A62" s="20">
        <v>60</v>
      </c>
      <c r="B62" s="1">
        <v>376</v>
      </c>
      <c r="C62" t="s">
        <v>105</v>
      </c>
      <c r="D62" s="2" t="s">
        <v>22</v>
      </c>
      <c r="E62" s="3" t="s">
        <v>35</v>
      </c>
      <c r="F62" s="2">
        <v>1975</v>
      </c>
      <c r="G62" s="50">
        <v>0.021546412041061558</v>
      </c>
      <c r="H62" s="11">
        <v>14.696955858042015</v>
      </c>
      <c r="I62" s="17">
        <v>0.0028350542159291526</v>
      </c>
      <c r="J62" s="4" t="s">
        <v>267</v>
      </c>
      <c r="K62" s="2">
        <v>24</v>
      </c>
    </row>
    <row r="63" spans="1:11" ht="15">
      <c r="A63" s="20">
        <v>61</v>
      </c>
      <c r="B63" s="1">
        <v>339</v>
      </c>
      <c r="C63" t="s">
        <v>106</v>
      </c>
      <c r="D63" s="2" t="s">
        <v>22</v>
      </c>
      <c r="E63" s="3" t="s">
        <v>23</v>
      </c>
      <c r="F63" s="2">
        <v>1990</v>
      </c>
      <c r="G63" s="50">
        <v>0.0216158564799116</v>
      </c>
      <c r="H63" s="11">
        <v>14.649739507706137</v>
      </c>
      <c r="I63" s="17">
        <v>0.0028441916420936316</v>
      </c>
      <c r="J63" s="4" t="s">
        <v>266</v>
      </c>
      <c r="K63" s="2">
        <v>13</v>
      </c>
    </row>
    <row r="64" spans="1:11" ht="15">
      <c r="A64" s="20">
        <v>62</v>
      </c>
      <c r="B64" s="1">
        <v>457</v>
      </c>
      <c r="C64" t="s">
        <v>107</v>
      </c>
      <c r="D64" s="2" t="s">
        <v>22</v>
      </c>
      <c r="E64" s="3" t="s">
        <v>108</v>
      </c>
      <c r="F64" s="2">
        <v>1981</v>
      </c>
      <c r="G64" s="50">
        <v>0.02166215277975425</v>
      </c>
      <c r="H64" s="11">
        <v>14.618430120326162</v>
      </c>
      <c r="I64" s="17">
        <v>0.0028502832604939804</v>
      </c>
      <c r="J64" s="4" t="s">
        <v>267</v>
      </c>
      <c r="K64" s="2">
        <v>25</v>
      </c>
    </row>
    <row r="65" spans="1:11" ht="15">
      <c r="A65" s="20">
        <v>63</v>
      </c>
      <c r="B65" s="1">
        <v>374</v>
      </c>
      <c r="C65" t="s">
        <v>109</v>
      </c>
      <c r="D65" s="2" t="s">
        <v>22</v>
      </c>
      <c r="E65" s="3" t="s">
        <v>35</v>
      </c>
      <c r="F65" s="2">
        <v>1964</v>
      </c>
      <c r="G65" s="50">
        <v>0.021754745372163597</v>
      </c>
      <c r="H65" s="11">
        <v>14.556211127704543</v>
      </c>
      <c r="I65" s="17">
        <v>0.0028624664963373156</v>
      </c>
      <c r="J65" s="4" t="s">
        <v>270</v>
      </c>
      <c r="K65" s="2">
        <v>13</v>
      </c>
    </row>
    <row r="66" spans="1:11" ht="15">
      <c r="A66" s="20">
        <v>64</v>
      </c>
      <c r="B66" s="1">
        <v>302</v>
      </c>
      <c r="C66" t="s">
        <v>110</v>
      </c>
      <c r="D66" s="2" t="s">
        <v>22</v>
      </c>
      <c r="E66" s="3" t="s">
        <v>50</v>
      </c>
      <c r="F66" s="2">
        <v>1977</v>
      </c>
      <c r="G66" s="50">
        <v>0.021777893518446945</v>
      </c>
      <c r="H66" s="11">
        <v>14.540739047990774</v>
      </c>
      <c r="I66" s="17">
        <v>0.0028655123050588087</v>
      </c>
      <c r="J66" s="4" t="s">
        <v>267</v>
      </c>
      <c r="K66" s="2">
        <v>26</v>
      </c>
    </row>
    <row r="67" spans="1:11" ht="15">
      <c r="A67" s="20">
        <v>65</v>
      </c>
      <c r="B67" s="1">
        <v>401</v>
      </c>
      <c r="C67" t="s">
        <v>111</v>
      </c>
      <c r="D67" s="2" t="s">
        <v>22</v>
      </c>
      <c r="E67" s="3" t="s">
        <v>56</v>
      </c>
      <c r="F67" s="2">
        <v>1977</v>
      </c>
      <c r="G67" s="50">
        <v>0.021812615741509944</v>
      </c>
      <c r="H67" s="11">
        <v>14.517592498731924</v>
      </c>
      <c r="I67" s="17">
        <v>0.0028700810186197295</v>
      </c>
      <c r="J67" s="4" t="s">
        <v>267</v>
      </c>
      <c r="K67" s="2">
        <v>27</v>
      </c>
    </row>
    <row r="68" spans="1:11" ht="15">
      <c r="A68" s="20">
        <v>66</v>
      </c>
      <c r="B68" s="1">
        <v>451</v>
      </c>
      <c r="C68" t="s">
        <v>112</v>
      </c>
      <c r="D68" s="2" t="s">
        <v>22</v>
      </c>
      <c r="E68" s="3" t="s">
        <v>113</v>
      </c>
      <c r="F68" s="2">
        <v>1982</v>
      </c>
      <c r="G68" s="50">
        <v>0.02183576388779329</v>
      </c>
      <c r="H68" s="11">
        <v>14.502202363696137</v>
      </c>
      <c r="I68" s="17">
        <v>0.0028731268273412226</v>
      </c>
      <c r="J68" s="4" t="s">
        <v>267</v>
      </c>
      <c r="K68" s="2">
        <v>28</v>
      </c>
    </row>
    <row r="69" spans="1:11" ht="15">
      <c r="A69" s="20">
        <v>67</v>
      </c>
      <c r="B69" s="1">
        <v>465</v>
      </c>
      <c r="C69" t="s">
        <v>114</v>
      </c>
      <c r="D69" s="2" t="s">
        <v>22</v>
      </c>
      <c r="E69" s="3" t="s">
        <v>27</v>
      </c>
      <c r="F69" s="2">
        <v>1970</v>
      </c>
      <c r="G69" s="50">
        <v>0.021847337964572944</v>
      </c>
      <c r="H69" s="11">
        <v>14.494519523621817</v>
      </c>
      <c r="I69" s="17">
        <v>0.0028746497321806507</v>
      </c>
      <c r="J69" s="4" t="s">
        <v>270</v>
      </c>
      <c r="K69" s="2">
        <v>14</v>
      </c>
    </row>
    <row r="70" spans="1:11" ht="15">
      <c r="A70" s="20">
        <v>68</v>
      </c>
      <c r="B70" s="1">
        <v>432</v>
      </c>
      <c r="C70" t="s">
        <v>115</v>
      </c>
      <c r="D70" s="2" t="s">
        <v>22</v>
      </c>
      <c r="E70" s="3" t="s">
        <v>45</v>
      </c>
      <c r="F70" s="2">
        <v>1984</v>
      </c>
      <c r="G70" s="50">
        <v>0.021951504633761942</v>
      </c>
      <c r="H70" s="11">
        <v>14.425738551863352</v>
      </c>
      <c r="I70" s="17">
        <v>0.0028883558728634135</v>
      </c>
      <c r="J70" s="4" t="s">
        <v>266</v>
      </c>
      <c r="K70" s="2">
        <v>14</v>
      </c>
    </row>
    <row r="71" spans="1:11" ht="15">
      <c r="A71" s="20">
        <v>69</v>
      </c>
      <c r="B71" s="1">
        <v>354</v>
      </c>
      <c r="C71" t="s">
        <v>116</v>
      </c>
      <c r="D71" s="2" t="s">
        <v>22</v>
      </c>
      <c r="E71" s="3" t="s">
        <v>117</v>
      </c>
      <c r="F71" s="2">
        <v>1961</v>
      </c>
      <c r="G71" s="50">
        <v>0.02197465278004529</v>
      </c>
      <c r="H71" s="11">
        <v>14.410542447989206</v>
      </c>
      <c r="I71" s="17">
        <v>0.0028914016815849066</v>
      </c>
      <c r="J71" s="4" t="s">
        <v>269</v>
      </c>
      <c r="K71" s="2">
        <v>3</v>
      </c>
    </row>
    <row r="72" spans="1:11" ht="15">
      <c r="A72" s="20">
        <v>70</v>
      </c>
      <c r="B72" s="1">
        <v>319</v>
      </c>
      <c r="C72" t="s">
        <v>118</v>
      </c>
      <c r="D72" s="2" t="s">
        <v>22</v>
      </c>
      <c r="E72" s="3" t="s">
        <v>40</v>
      </c>
      <c r="F72" s="2">
        <v>1972</v>
      </c>
      <c r="G72" s="50">
        <v>0.02200937500310829</v>
      </c>
      <c r="H72" s="11">
        <v>14.387808223629484</v>
      </c>
      <c r="I72" s="17">
        <v>0.002895970395145828</v>
      </c>
      <c r="J72" s="4" t="s">
        <v>270</v>
      </c>
      <c r="K72" s="2">
        <v>15</v>
      </c>
    </row>
    <row r="73" spans="1:11" ht="15">
      <c r="A73" s="20">
        <v>71</v>
      </c>
      <c r="B73" s="1">
        <v>293</v>
      </c>
      <c r="C73" t="s">
        <v>119</v>
      </c>
      <c r="D73" s="2" t="s">
        <v>22</v>
      </c>
      <c r="E73" s="3" t="s">
        <v>50</v>
      </c>
      <c r="F73" s="2">
        <v>1963</v>
      </c>
      <c r="G73" s="50">
        <v>0.02204409722617129</v>
      </c>
      <c r="H73" s="11">
        <v>14.365145617789794</v>
      </c>
      <c r="I73" s="17">
        <v>0.0029005391087067486</v>
      </c>
      <c r="J73" s="4" t="s">
        <v>269</v>
      </c>
      <c r="K73" s="2">
        <v>4</v>
      </c>
    </row>
    <row r="74" spans="1:11" ht="15">
      <c r="A74" s="20">
        <v>72</v>
      </c>
      <c r="B74" s="1">
        <v>448</v>
      </c>
      <c r="C74" t="s">
        <v>120</v>
      </c>
      <c r="D74" s="2" t="s">
        <v>22</v>
      </c>
      <c r="E74" s="3" t="s">
        <v>121</v>
      </c>
      <c r="F74" s="2">
        <v>1971</v>
      </c>
      <c r="G74" s="50">
        <v>0.022078819449234288</v>
      </c>
      <c r="H74" s="11">
        <v>14.342554292577853</v>
      </c>
      <c r="I74" s="17">
        <v>0.00290510782226767</v>
      </c>
      <c r="J74" s="4" t="s">
        <v>270</v>
      </c>
      <c r="K74" s="2">
        <v>16</v>
      </c>
    </row>
    <row r="75" spans="1:11" ht="15">
      <c r="A75" s="20">
        <v>73</v>
      </c>
      <c r="B75" s="1">
        <v>390</v>
      </c>
      <c r="C75" t="s">
        <v>122</v>
      </c>
      <c r="D75" s="2" t="s">
        <v>22</v>
      </c>
      <c r="E75" s="3" t="s">
        <v>65</v>
      </c>
      <c r="F75" s="2">
        <v>1981</v>
      </c>
      <c r="G75" s="50">
        <v>0.022101967595517635</v>
      </c>
      <c r="H75" s="11">
        <v>14.327532845124969</v>
      </c>
      <c r="I75" s="17">
        <v>0.0029081536309891625</v>
      </c>
      <c r="J75" s="4" t="s">
        <v>267</v>
      </c>
      <c r="K75" s="2">
        <v>29</v>
      </c>
    </row>
    <row r="76" spans="1:11" ht="15">
      <c r="A76" s="20">
        <v>74</v>
      </c>
      <c r="B76" s="1">
        <v>286</v>
      </c>
      <c r="C76" t="s">
        <v>123</v>
      </c>
      <c r="D76" s="2" t="s">
        <v>22</v>
      </c>
      <c r="E76" s="3" t="s">
        <v>31</v>
      </c>
      <c r="F76" s="2">
        <v>1973</v>
      </c>
      <c r="G76" s="50">
        <v>0.022136689818580635</v>
      </c>
      <c r="H76" s="11">
        <v>14.305059575839094</v>
      </c>
      <c r="I76" s="17">
        <v>0.0029127223445500837</v>
      </c>
      <c r="J76" s="4" t="s">
        <v>270</v>
      </c>
      <c r="K76" s="2">
        <v>17</v>
      </c>
    </row>
    <row r="77" spans="1:11" ht="15">
      <c r="A77" s="20">
        <v>75</v>
      </c>
      <c r="B77" s="1">
        <v>486</v>
      </c>
      <c r="C77" t="s">
        <v>124</v>
      </c>
      <c r="D77" s="2" t="s">
        <v>22</v>
      </c>
      <c r="E77" s="3" t="s">
        <v>23</v>
      </c>
      <c r="F77" s="2">
        <v>1971</v>
      </c>
      <c r="G77" s="50">
        <v>0.022321875003399327</v>
      </c>
      <c r="H77" s="11">
        <v>14.186382936847487</v>
      </c>
      <c r="I77" s="17">
        <v>0.0029370888162367536</v>
      </c>
      <c r="J77" s="4" t="s">
        <v>270</v>
      </c>
      <c r="K77" s="2">
        <v>18</v>
      </c>
    </row>
    <row r="78" spans="1:11" ht="15">
      <c r="A78" s="20">
        <v>76</v>
      </c>
      <c r="B78" s="1">
        <v>491</v>
      </c>
      <c r="C78" t="s">
        <v>125</v>
      </c>
      <c r="D78" s="2" t="s">
        <v>22</v>
      </c>
      <c r="E78" s="3" t="s">
        <v>126</v>
      </c>
      <c r="F78" s="2">
        <v>1968</v>
      </c>
      <c r="G78" s="50">
        <v>0.022657523149973713</v>
      </c>
      <c r="H78" s="11">
        <v>13.976226111327357</v>
      </c>
      <c r="I78" s="17">
        <v>0.002981253046049173</v>
      </c>
      <c r="J78" s="4" t="s">
        <v>270</v>
      </c>
      <c r="K78" s="2">
        <v>19</v>
      </c>
    </row>
    <row r="79" spans="1:11" ht="15">
      <c r="A79" s="20">
        <v>77</v>
      </c>
      <c r="B79" s="1">
        <v>487</v>
      </c>
      <c r="C79" t="s">
        <v>127</v>
      </c>
      <c r="D79" s="2" t="s">
        <v>22</v>
      </c>
      <c r="E79" s="3" t="s">
        <v>128</v>
      </c>
      <c r="F79" s="2">
        <v>1986</v>
      </c>
      <c r="G79" s="50">
        <v>0.022738541665603407</v>
      </c>
      <c r="H79" s="11">
        <v>13.926428146695455</v>
      </c>
      <c r="I79" s="17">
        <v>0.00299191337705308</v>
      </c>
      <c r="J79" s="4" t="s">
        <v>266</v>
      </c>
      <c r="K79" s="2">
        <v>15</v>
      </c>
    </row>
    <row r="80" spans="1:11" ht="15">
      <c r="A80" s="20">
        <v>78</v>
      </c>
      <c r="B80" s="1">
        <v>458</v>
      </c>
      <c r="C80" t="s">
        <v>129</v>
      </c>
      <c r="D80" s="2" t="s">
        <v>22</v>
      </c>
      <c r="E80" s="3" t="s">
        <v>43</v>
      </c>
      <c r="F80" s="2">
        <v>1974</v>
      </c>
      <c r="G80" s="50">
        <v>0.022831134258012753</v>
      </c>
      <c r="H80" s="11">
        <v>13.869948951639588</v>
      </c>
      <c r="I80" s="17">
        <v>0.003004096612896415</v>
      </c>
      <c r="J80" s="4" t="s">
        <v>267</v>
      </c>
      <c r="K80" s="2">
        <v>30</v>
      </c>
    </row>
    <row r="81" spans="1:11" ht="15">
      <c r="A81" s="20">
        <v>79</v>
      </c>
      <c r="B81" s="1">
        <v>412</v>
      </c>
      <c r="C81" t="s">
        <v>130</v>
      </c>
      <c r="D81" s="2" t="s">
        <v>22</v>
      </c>
      <c r="E81" s="3" t="s">
        <v>56</v>
      </c>
      <c r="F81" s="2">
        <v>1988</v>
      </c>
      <c r="G81" s="50">
        <v>0.022854282411572058</v>
      </c>
      <c r="H81" s="11">
        <v>13.855900656339372</v>
      </c>
      <c r="I81" s="17">
        <v>0.0030071424225752708</v>
      </c>
      <c r="J81" s="4" t="s">
        <v>266</v>
      </c>
      <c r="K81" s="2">
        <v>16</v>
      </c>
    </row>
    <row r="82" spans="1:11" ht="15">
      <c r="A82" s="20">
        <v>80</v>
      </c>
      <c r="B82" s="1">
        <v>378</v>
      </c>
      <c r="C82" t="s">
        <v>131</v>
      </c>
      <c r="D82" s="2" t="s">
        <v>22</v>
      </c>
      <c r="E82" s="3" t="s">
        <v>35</v>
      </c>
      <c r="F82" s="2">
        <v>1971</v>
      </c>
      <c r="G82" s="50">
        <v>0.022877430557855405</v>
      </c>
      <c r="H82" s="11">
        <v>13.841880794516632</v>
      </c>
      <c r="I82" s="17">
        <v>0.003010188231296764</v>
      </c>
      <c r="J82" s="4" t="s">
        <v>270</v>
      </c>
      <c r="K82" s="2">
        <v>20</v>
      </c>
    </row>
    <row r="83" spans="1:11" ht="15">
      <c r="A83" s="20">
        <v>81</v>
      </c>
      <c r="B83" s="1">
        <v>489</v>
      </c>
      <c r="C83" t="s">
        <v>132</v>
      </c>
      <c r="D83" s="2" t="s">
        <v>22</v>
      </c>
      <c r="E83" s="3" t="s">
        <v>23</v>
      </c>
      <c r="F83" s="2">
        <v>1998</v>
      </c>
      <c r="G83" s="50">
        <v>0.022900578704138752</v>
      </c>
      <c r="H83" s="11">
        <v>13.82788927554204</v>
      </c>
      <c r="I83" s="17">
        <v>0.003013234040018257</v>
      </c>
      <c r="J83" s="4" t="s">
        <v>268</v>
      </c>
      <c r="K83" s="2">
        <v>7</v>
      </c>
    </row>
    <row r="84" spans="1:11" ht="15">
      <c r="A84" s="20">
        <v>82</v>
      </c>
      <c r="B84" s="1">
        <v>418</v>
      </c>
      <c r="C84" t="s">
        <v>133</v>
      </c>
      <c r="D84" s="2" t="s">
        <v>22</v>
      </c>
      <c r="E84" s="3" t="s">
        <v>29</v>
      </c>
      <c r="F84" s="2">
        <v>1975</v>
      </c>
      <c r="G84" s="50">
        <v>0.02293530092720175</v>
      </c>
      <c r="H84" s="11">
        <v>13.80695495000431</v>
      </c>
      <c r="I84" s="17">
        <v>0.0030178027535791778</v>
      </c>
      <c r="J84" s="4" t="s">
        <v>267</v>
      </c>
      <c r="K84" s="2">
        <v>31</v>
      </c>
    </row>
    <row r="85" spans="1:11" ht="15">
      <c r="A85" s="20">
        <v>83</v>
      </c>
      <c r="B85" s="1">
        <v>373</v>
      </c>
      <c r="C85" t="s">
        <v>134</v>
      </c>
      <c r="D85" s="2" t="s">
        <v>22</v>
      </c>
      <c r="E85" s="3" t="s">
        <v>35</v>
      </c>
      <c r="F85" s="2">
        <v>1970</v>
      </c>
      <c r="G85" s="50">
        <v>0.0229584490734851</v>
      </c>
      <c r="H85" s="11">
        <v>13.793033913270195</v>
      </c>
      <c r="I85" s="17">
        <v>0.003020848562300671</v>
      </c>
      <c r="J85" s="4" t="s">
        <v>270</v>
      </c>
      <c r="K85" s="2">
        <v>21</v>
      </c>
    </row>
    <row r="86" spans="1:11" ht="15">
      <c r="A86" s="20">
        <v>84</v>
      </c>
      <c r="B86" s="1">
        <v>453</v>
      </c>
      <c r="C86" t="s">
        <v>135</v>
      </c>
      <c r="D86" s="2" t="s">
        <v>22</v>
      </c>
      <c r="E86" s="3" t="s">
        <v>113</v>
      </c>
      <c r="F86" s="2">
        <v>1981</v>
      </c>
      <c r="G86" s="50">
        <v>0.0229931712965481</v>
      </c>
      <c r="H86" s="11">
        <v>13.77220491173425</v>
      </c>
      <c r="I86" s="17">
        <v>0.003025417275861592</v>
      </c>
      <c r="J86" s="4" t="s">
        <v>267</v>
      </c>
      <c r="K86" s="2">
        <v>32</v>
      </c>
    </row>
    <row r="87" spans="1:11" ht="15">
      <c r="A87" s="20">
        <v>85</v>
      </c>
      <c r="B87" s="1">
        <v>333</v>
      </c>
      <c r="C87" t="s">
        <v>136</v>
      </c>
      <c r="D87" s="2" t="s">
        <v>22</v>
      </c>
      <c r="E87" s="3" t="s">
        <v>137</v>
      </c>
      <c r="F87" s="2">
        <v>1959</v>
      </c>
      <c r="G87" s="50">
        <v>0.023062615742674097</v>
      </c>
      <c r="H87" s="11">
        <v>13.730735064918067</v>
      </c>
      <c r="I87" s="17">
        <v>0.003034554702983434</v>
      </c>
      <c r="J87" s="4" t="s">
        <v>269</v>
      </c>
      <c r="K87" s="2">
        <v>5</v>
      </c>
    </row>
    <row r="88" spans="1:11" ht="15">
      <c r="A88" s="20">
        <v>86</v>
      </c>
      <c r="B88" s="1">
        <v>488</v>
      </c>
      <c r="C88" t="s">
        <v>138</v>
      </c>
      <c r="D88" s="2" t="s">
        <v>22</v>
      </c>
      <c r="E88" s="3" t="s">
        <v>23</v>
      </c>
      <c r="F88" s="2">
        <v>1967</v>
      </c>
      <c r="G88" s="50">
        <v>0.023097337965737097</v>
      </c>
      <c r="H88" s="11">
        <v>13.710093653927316</v>
      </c>
      <c r="I88" s="17">
        <v>0.003039123416544355</v>
      </c>
      <c r="J88" s="4" t="s">
        <v>270</v>
      </c>
      <c r="K88" s="2">
        <v>22</v>
      </c>
    </row>
    <row r="89" spans="1:11" ht="15">
      <c r="A89" s="20">
        <v>87</v>
      </c>
      <c r="B89" s="1">
        <v>384</v>
      </c>
      <c r="C89" t="s">
        <v>139</v>
      </c>
      <c r="D89" s="2" t="s">
        <v>22</v>
      </c>
      <c r="E89" s="3" t="s">
        <v>65</v>
      </c>
      <c r="F89" s="2">
        <v>1974</v>
      </c>
      <c r="G89" s="50">
        <v>0.023201504634926096</v>
      </c>
      <c r="H89" s="11">
        <v>13.64854011191914</v>
      </c>
      <c r="I89" s="17">
        <v>0.003052829557227118</v>
      </c>
      <c r="J89" s="4" t="s">
        <v>267</v>
      </c>
      <c r="K89" s="2">
        <v>33</v>
      </c>
    </row>
    <row r="90" spans="1:11" ht="15">
      <c r="A90" s="20">
        <v>88</v>
      </c>
      <c r="B90" s="1">
        <v>469</v>
      </c>
      <c r="C90" t="s">
        <v>140</v>
      </c>
      <c r="D90" s="2" t="s">
        <v>22</v>
      </c>
      <c r="E90" s="3" t="s">
        <v>141</v>
      </c>
      <c r="F90" s="2">
        <v>1968</v>
      </c>
      <c r="G90" s="50">
        <v>0.023224652781209443</v>
      </c>
      <c r="H90" s="11">
        <v>13.634936532737948</v>
      </c>
      <c r="I90" s="17">
        <v>0.003055875365948611</v>
      </c>
      <c r="J90" s="4" t="s">
        <v>270</v>
      </c>
      <c r="K90" s="2">
        <v>23</v>
      </c>
    </row>
    <row r="91" spans="1:11" ht="15">
      <c r="A91" s="20">
        <v>89</v>
      </c>
      <c r="B91" s="1">
        <v>481</v>
      </c>
      <c r="C91" t="s">
        <v>142</v>
      </c>
      <c r="D91" s="2" t="s">
        <v>22</v>
      </c>
      <c r="E91" s="3" t="s">
        <v>27</v>
      </c>
      <c r="F91" s="2">
        <v>1971</v>
      </c>
      <c r="G91" s="50">
        <v>0.023259375004272442</v>
      </c>
      <c r="H91" s="11">
        <v>13.61458193130723</v>
      </c>
      <c r="I91" s="17">
        <v>0.003060444079509532</v>
      </c>
      <c r="J91" s="4" t="s">
        <v>270</v>
      </c>
      <c r="K91" s="2">
        <v>24</v>
      </c>
    </row>
    <row r="92" spans="1:11" ht="15">
      <c r="A92" s="20">
        <v>90</v>
      </c>
      <c r="B92" s="1">
        <v>352</v>
      </c>
      <c r="C92" t="s">
        <v>143</v>
      </c>
      <c r="D92" s="2" t="s">
        <v>22</v>
      </c>
      <c r="E92" s="3" t="s">
        <v>117</v>
      </c>
      <c r="F92" s="2">
        <v>1965</v>
      </c>
      <c r="G92" s="50">
        <v>0.02328252315055579</v>
      </c>
      <c r="H92" s="11">
        <v>13.60104592697924</v>
      </c>
      <c r="I92" s="17">
        <v>0.003063489888231025</v>
      </c>
      <c r="J92" s="4" t="s">
        <v>270</v>
      </c>
      <c r="K92" s="2">
        <v>25</v>
      </c>
    </row>
    <row r="93" spans="1:11" ht="15">
      <c r="A93" s="20">
        <v>91</v>
      </c>
      <c r="B93" s="1">
        <v>427</v>
      </c>
      <c r="C93" t="s">
        <v>144</v>
      </c>
      <c r="D93" s="2" t="s">
        <v>22</v>
      </c>
      <c r="E93" s="3" t="s">
        <v>29</v>
      </c>
      <c r="F93" s="2">
        <v>2001</v>
      </c>
      <c r="G93" s="50">
        <v>0.02331724537361879</v>
      </c>
      <c r="H93" s="11">
        <v>13.580792310267677</v>
      </c>
      <c r="I93" s="17">
        <v>0.003068058601791946</v>
      </c>
      <c r="J93" s="4" t="s">
        <v>268</v>
      </c>
      <c r="K93" s="2">
        <v>8</v>
      </c>
    </row>
    <row r="94" spans="1:11" ht="15">
      <c r="A94" s="20">
        <v>92</v>
      </c>
      <c r="B94" s="1">
        <v>365</v>
      </c>
      <c r="C94" t="s">
        <v>145</v>
      </c>
      <c r="D94" s="2" t="s">
        <v>22</v>
      </c>
      <c r="E94" s="3" t="s">
        <v>146</v>
      </c>
      <c r="F94" s="2">
        <v>1960</v>
      </c>
      <c r="G94" s="50">
        <v>0.023398263889248483</v>
      </c>
      <c r="H94" s="11">
        <v>13.53376764043486</v>
      </c>
      <c r="I94" s="17">
        <v>0.003078718932795853</v>
      </c>
      <c r="J94" s="4" t="s">
        <v>269</v>
      </c>
      <c r="K94" s="2">
        <v>6</v>
      </c>
    </row>
    <row r="95" spans="1:11" ht="15">
      <c r="A95" s="20">
        <v>93</v>
      </c>
      <c r="B95" s="1">
        <v>467</v>
      </c>
      <c r="C95" t="s">
        <v>147</v>
      </c>
      <c r="D95" s="2" t="s">
        <v>92</v>
      </c>
      <c r="E95" s="3" t="s">
        <v>56</v>
      </c>
      <c r="F95" s="2">
        <v>1967</v>
      </c>
      <c r="G95" s="50">
        <v>0.02342141203553183</v>
      </c>
      <c r="H95" s="11">
        <v>13.520391775963908</v>
      </c>
      <c r="I95" s="17">
        <v>0.003081764741517346</v>
      </c>
      <c r="J95" s="4" t="s">
        <v>271</v>
      </c>
      <c r="K95" s="2">
        <v>2</v>
      </c>
    </row>
    <row r="96" spans="1:11" ht="15">
      <c r="A96" s="20">
        <v>94</v>
      </c>
      <c r="B96" s="1">
        <v>405</v>
      </c>
      <c r="C96" t="s">
        <v>148</v>
      </c>
      <c r="D96" s="2" t="s">
        <v>92</v>
      </c>
      <c r="E96" s="3" t="s">
        <v>56</v>
      </c>
      <c r="F96" s="2">
        <v>1985</v>
      </c>
      <c r="G96" s="50">
        <v>0.023467708335374482</v>
      </c>
      <c r="H96" s="11">
        <v>13.49371920518261</v>
      </c>
      <c r="I96" s="17">
        <v>0.003087856359917695</v>
      </c>
      <c r="J96" s="4" t="s">
        <v>271</v>
      </c>
      <c r="K96" s="2">
        <v>3</v>
      </c>
    </row>
    <row r="97" spans="1:11" ht="15">
      <c r="A97" s="20">
        <v>95</v>
      </c>
      <c r="B97" s="1">
        <v>411</v>
      </c>
      <c r="C97" t="s">
        <v>149</v>
      </c>
      <c r="D97" s="2" t="s">
        <v>92</v>
      </c>
      <c r="E97" s="3" t="s">
        <v>56</v>
      </c>
      <c r="F97" s="2">
        <v>1993</v>
      </c>
      <c r="G97" s="50">
        <v>0.02349085648165783</v>
      </c>
      <c r="H97" s="11">
        <v>13.48042234704924</v>
      </c>
      <c r="I97" s="17">
        <v>0.003090902168639188</v>
      </c>
      <c r="J97" s="4" t="s">
        <v>272</v>
      </c>
      <c r="K97" s="2">
        <v>1</v>
      </c>
    </row>
    <row r="98" spans="1:11" ht="15">
      <c r="A98" s="20">
        <v>96</v>
      </c>
      <c r="B98" s="1">
        <v>312</v>
      </c>
      <c r="C98" t="s">
        <v>150</v>
      </c>
      <c r="D98" s="2" t="s">
        <v>22</v>
      </c>
      <c r="E98" s="3" t="s">
        <v>151</v>
      </c>
      <c r="F98" s="2">
        <v>1978</v>
      </c>
      <c r="G98" s="50">
        <v>0.023514004627941176</v>
      </c>
      <c r="H98" s="11">
        <v>13.46715166885604</v>
      </c>
      <c r="I98" s="17">
        <v>0.003093947977360681</v>
      </c>
      <c r="J98" s="4" t="s">
        <v>267</v>
      </c>
      <c r="K98" s="2">
        <v>34</v>
      </c>
    </row>
    <row r="99" spans="1:11" ht="15">
      <c r="A99" s="20">
        <v>97</v>
      </c>
      <c r="B99" s="1">
        <v>363</v>
      </c>
      <c r="C99" t="s">
        <v>152</v>
      </c>
      <c r="D99" s="2" t="s">
        <v>92</v>
      </c>
      <c r="E99" s="3" t="s">
        <v>25</v>
      </c>
      <c r="F99" s="2">
        <v>1971</v>
      </c>
      <c r="G99" s="50">
        <v>0.02357187500456348</v>
      </c>
      <c r="H99" s="11">
        <v>13.434088998238812</v>
      </c>
      <c r="I99" s="17">
        <v>0.003101562500600458</v>
      </c>
      <c r="J99" s="4" t="s">
        <v>273</v>
      </c>
      <c r="K99" s="2">
        <v>1</v>
      </c>
    </row>
    <row r="100" spans="1:11" ht="15">
      <c r="A100" s="20">
        <v>98</v>
      </c>
      <c r="B100" s="1">
        <v>355</v>
      </c>
      <c r="C100" t="s">
        <v>153</v>
      </c>
      <c r="D100" s="2" t="s">
        <v>22</v>
      </c>
      <c r="E100" s="3" t="s">
        <v>117</v>
      </c>
      <c r="F100" s="2">
        <v>1977</v>
      </c>
      <c r="G100" s="50">
        <v>0.023595023150846828</v>
      </c>
      <c r="H100" s="11">
        <v>13.420909343557964</v>
      </c>
      <c r="I100" s="17">
        <v>0.0031046083093219513</v>
      </c>
      <c r="J100" s="4" t="s">
        <v>267</v>
      </c>
      <c r="K100" s="2">
        <v>35</v>
      </c>
    </row>
    <row r="101" spans="1:11" ht="15">
      <c r="A101" s="20">
        <v>99</v>
      </c>
      <c r="B101" s="1">
        <v>343</v>
      </c>
      <c r="C101" t="s">
        <v>154</v>
      </c>
      <c r="D101" s="2" t="s">
        <v>22</v>
      </c>
      <c r="E101" s="3" t="s">
        <v>45</v>
      </c>
      <c r="F101" s="2">
        <v>1968</v>
      </c>
      <c r="G101" s="50">
        <v>0.023618171297130175</v>
      </c>
      <c r="H101" s="11">
        <v>13.407755523610101</v>
      </c>
      <c r="I101" s="17">
        <v>0.003107654118043444</v>
      </c>
      <c r="J101" s="4" t="s">
        <v>270</v>
      </c>
      <c r="K101" s="2">
        <v>26</v>
      </c>
    </row>
    <row r="102" spans="1:11" ht="15">
      <c r="A102" s="20">
        <v>100</v>
      </c>
      <c r="B102" s="1">
        <v>342</v>
      </c>
      <c r="C102" t="s">
        <v>155</v>
      </c>
      <c r="D102" s="2" t="s">
        <v>22</v>
      </c>
      <c r="E102" s="3" t="s">
        <v>45</v>
      </c>
      <c r="F102" s="2">
        <v>1969</v>
      </c>
      <c r="G102" s="50">
        <v>0.02378020833566552</v>
      </c>
      <c r="H102" s="11">
        <v>13.316395811037973</v>
      </c>
      <c r="I102" s="17">
        <v>0.003128974781008621</v>
      </c>
      <c r="J102" s="4" t="s">
        <v>270</v>
      </c>
      <c r="K102" s="2">
        <v>27</v>
      </c>
    </row>
    <row r="103" spans="1:11" ht="15">
      <c r="A103" s="20">
        <v>101</v>
      </c>
      <c r="B103" s="1">
        <v>437</v>
      </c>
      <c r="C103" t="s">
        <v>156</v>
      </c>
      <c r="D103" s="2" t="s">
        <v>22</v>
      </c>
      <c r="E103" s="3" t="s">
        <v>157</v>
      </c>
      <c r="F103" s="2">
        <v>1992</v>
      </c>
      <c r="G103" s="50">
        <v>0.02381493055872852</v>
      </c>
      <c r="H103" s="11">
        <v>13.296980475578321</v>
      </c>
      <c r="I103" s="17">
        <v>0.0031335434945695424</v>
      </c>
      <c r="J103" s="4" t="s">
        <v>266</v>
      </c>
      <c r="K103" s="2">
        <v>17</v>
      </c>
    </row>
    <row r="104" spans="1:11" ht="15">
      <c r="A104" s="20">
        <v>102</v>
      </c>
      <c r="B104" s="1">
        <v>340</v>
      </c>
      <c r="C104" t="s">
        <v>158</v>
      </c>
      <c r="D104" s="2" t="s">
        <v>22</v>
      </c>
      <c r="E104" s="3" t="s">
        <v>45</v>
      </c>
      <c r="F104" s="2">
        <v>1982</v>
      </c>
      <c r="G104" s="50">
        <v>0.023872800928074867</v>
      </c>
      <c r="H104" s="11">
        <v>13.264747091082247</v>
      </c>
      <c r="I104" s="17">
        <v>0.0031411580168519563</v>
      </c>
      <c r="J104" s="4" t="s">
        <v>267</v>
      </c>
      <c r="K104" s="2">
        <v>36</v>
      </c>
    </row>
    <row r="105" spans="1:11" ht="15">
      <c r="A105" s="20">
        <v>103</v>
      </c>
      <c r="B105" s="1">
        <v>443</v>
      </c>
      <c r="C105" t="s">
        <v>159</v>
      </c>
      <c r="D105" s="2" t="s">
        <v>92</v>
      </c>
      <c r="E105" s="3" t="s">
        <v>27</v>
      </c>
      <c r="F105" s="2">
        <v>1971</v>
      </c>
      <c r="G105" s="50">
        <v>0.023942245374200866</v>
      </c>
      <c r="H105" s="11">
        <v>13.226272712412054</v>
      </c>
      <c r="I105" s="17">
        <v>0.0031502954439737983</v>
      </c>
      <c r="J105" s="4" t="s">
        <v>273</v>
      </c>
      <c r="K105" s="2">
        <v>2</v>
      </c>
    </row>
    <row r="106" spans="1:11" ht="15">
      <c r="A106" s="20">
        <v>104</v>
      </c>
      <c r="B106" s="1">
        <v>445</v>
      </c>
      <c r="C106" t="s">
        <v>160</v>
      </c>
      <c r="D106" s="2" t="s">
        <v>22</v>
      </c>
      <c r="E106" s="3" t="s">
        <v>27</v>
      </c>
      <c r="F106" s="2">
        <v>1984</v>
      </c>
      <c r="G106" s="50">
        <v>0.024162152782082558</v>
      </c>
      <c r="H106" s="11">
        <v>13.105896213912311</v>
      </c>
      <c r="I106" s="17">
        <v>0.0031792306292213893</v>
      </c>
      <c r="J106" s="4" t="s">
        <v>266</v>
      </c>
      <c r="K106" s="2">
        <v>18</v>
      </c>
    </row>
    <row r="107" spans="1:11" ht="15">
      <c r="A107" s="20">
        <v>105</v>
      </c>
      <c r="B107" s="1">
        <v>447</v>
      </c>
      <c r="C107" t="s">
        <v>161</v>
      </c>
      <c r="D107" s="2" t="s">
        <v>22</v>
      </c>
      <c r="E107" s="3" t="s">
        <v>162</v>
      </c>
      <c r="F107" s="2">
        <v>1977</v>
      </c>
      <c r="G107" s="50">
        <v>0.024254745374491904</v>
      </c>
      <c r="H107" s="11">
        <v>13.055864400031874</v>
      </c>
      <c r="I107" s="17">
        <v>0.0031914138650647244</v>
      </c>
      <c r="J107" s="4" t="s">
        <v>267</v>
      </c>
      <c r="K107" s="2">
        <v>37</v>
      </c>
    </row>
    <row r="108" spans="1:11" ht="15">
      <c r="A108" s="20">
        <v>106</v>
      </c>
      <c r="B108" s="1">
        <v>303</v>
      </c>
      <c r="C108" t="s">
        <v>163</v>
      </c>
      <c r="D108" s="2" t="s">
        <v>22</v>
      </c>
      <c r="E108" s="3" t="s">
        <v>31</v>
      </c>
      <c r="F108" s="2">
        <v>1965</v>
      </c>
      <c r="G108" s="50">
        <v>0.024289467597554903</v>
      </c>
      <c r="H108" s="11">
        <v>13.037200811208551</v>
      </c>
      <c r="I108" s="17">
        <v>0.0031959825786256452</v>
      </c>
      <c r="J108" s="4" t="s">
        <v>270</v>
      </c>
      <c r="K108" s="2">
        <v>28</v>
      </c>
    </row>
    <row r="109" spans="1:11" ht="15">
      <c r="A109" s="20">
        <v>107</v>
      </c>
      <c r="B109" s="1">
        <v>455</v>
      </c>
      <c r="C109" t="s">
        <v>164</v>
      </c>
      <c r="D109" s="2" t="s">
        <v>22</v>
      </c>
      <c r="E109" s="3" t="s">
        <v>113</v>
      </c>
      <c r="F109" s="2">
        <v>1981</v>
      </c>
      <c r="G109" s="50">
        <v>0.024324189813341945</v>
      </c>
      <c r="H109" s="11">
        <v>13.018590509969352</v>
      </c>
      <c r="I109" s="17">
        <v>0.0032005512912292033</v>
      </c>
      <c r="J109" s="4" t="s">
        <v>267</v>
      </c>
      <c r="K109" s="2">
        <v>38</v>
      </c>
    </row>
    <row r="110" spans="1:11" ht="15">
      <c r="A110" s="20">
        <v>108</v>
      </c>
      <c r="B110" s="1">
        <v>409</v>
      </c>
      <c r="C110" t="s">
        <v>165</v>
      </c>
      <c r="D110" s="2" t="s">
        <v>92</v>
      </c>
      <c r="E110" s="3" t="s">
        <v>56</v>
      </c>
      <c r="F110" s="2">
        <v>1991</v>
      </c>
      <c r="G110" s="50">
        <v>0.02438206018996425</v>
      </c>
      <c r="H110" s="11">
        <v>12.98769112205735</v>
      </c>
      <c r="I110" s="17">
        <v>0.0032081658144689803</v>
      </c>
      <c r="J110" s="4" t="s">
        <v>272</v>
      </c>
      <c r="K110" s="2">
        <v>2</v>
      </c>
    </row>
    <row r="111" spans="1:11" ht="15">
      <c r="A111" s="20">
        <v>109</v>
      </c>
      <c r="B111" s="1">
        <v>379</v>
      </c>
      <c r="C111" t="s">
        <v>166</v>
      </c>
      <c r="D111" s="2" t="s">
        <v>22</v>
      </c>
      <c r="E111" s="3" t="s">
        <v>35</v>
      </c>
      <c r="F111" s="2">
        <v>1970</v>
      </c>
      <c r="G111" s="50">
        <v>0.02441678240575129</v>
      </c>
      <c r="H111" s="11">
        <v>12.969221800169578</v>
      </c>
      <c r="I111" s="17">
        <v>0.0032127345270725385</v>
      </c>
      <c r="J111" s="4" t="s">
        <v>270</v>
      </c>
      <c r="K111" s="2">
        <v>29</v>
      </c>
    </row>
    <row r="112" spans="1:11" ht="15">
      <c r="A112" s="20">
        <v>110</v>
      </c>
      <c r="B112" s="1">
        <v>410</v>
      </c>
      <c r="C112" t="s">
        <v>167</v>
      </c>
      <c r="D112" s="2" t="s">
        <v>22</v>
      </c>
      <c r="E112" s="3" t="s">
        <v>56</v>
      </c>
      <c r="F112" s="2">
        <v>1985</v>
      </c>
      <c r="G112" s="50">
        <v>0.02455567129800329</v>
      </c>
      <c r="H112" s="11">
        <v>12.895866817227512</v>
      </c>
      <c r="I112" s="17">
        <v>0.0032310093813162225</v>
      </c>
      <c r="J112" s="4" t="s">
        <v>266</v>
      </c>
      <c r="K112" s="2">
        <v>19</v>
      </c>
    </row>
    <row r="113" spans="1:11" ht="15">
      <c r="A113" s="20">
        <v>111</v>
      </c>
      <c r="B113" s="1">
        <v>485</v>
      </c>
      <c r="C113" t="s">
        <v>168</v>
      </c>
      <c r="D113" s="2" t="s">
        <v>22</v>
      </c>
      <c r="E113" s="3" t="s">
        <v>169</v>
      </c>
      <c r="F113" s="2">
        <v>1966</v>
      </c>
      <c r="G113" s="50">
        <v>0.024578819444286637</v>
      </c>
      <c r="H113" s="11">
        <v>12.883721587379823</v>
      </c>
      <c r="I113" s="17">
        <v>0.0032340551900377156</v>
      </c>
      <c r="J113" s="4" t="s">
        <v>270</v>
      </c>
      <c r="K113" s="2">
        <v>30</v>
      </c>
    </row>
    <row r="114" spans="1:11" ht="15">
      <c r="A114" s="20">
        <v>112</v>
      </c>
      <c r="B114" s="1">
        <v>325</v>
      </c>
      <c r="C114" t="s">
        <v>170</v>
      </c>
      <c r="D114" s="2" t="s">
        <v>22</v>
      </c>
      <c r="E114" s="3" t="s">
        <v>54</v>
      </c>
      <c r="F114" s="2">
        <v>1973</v>
      </c>
      <c r="G114" s="50">
        <v>0.02462511574412929</v>
      </c>
      <c r="H114" s="11">
        <v>12.859499624571756</v>
      </c>
      <c r="I114" s="17">
        <v>0.0032401468084380645</v>
      </c>
      <c r="J114" s="4" t="s">
        <v>270</v>
      </c>
      <c r="K114" s="2">
        <v>31</v>
      </c>
    </row>
    <row r="115" spans="1:11" ht="15">
      <c r="A115" s="20">
        <v>113</v>
      </c>
      <c r="B115" s="1">
        <v>416</v>
      </c>
      <c r="C115" t="s">
        <v>171</v>
      </c>
      <c r="D115" s="2" t="s">
        <v>22</v>
      </c>
      <c r="E115" s="3" t="s">
        <v>29</v>
      </c>
      <c r="F115" s="2">
        <v>1959</v>
      </c>
      <c r="G115" s="50">
        <v>0.02465983796719229</v>
      </c>
      <c r="H115" s="11">
        <v>12.841392838345627</v>
      </c>
      <c r="I115" s="17">
        <v>0.0032447155219989853</v>
      </c>
      <c r="J115" s="4" t="s">
        <v>269</v>
      </c>
      <c r="K115" s="2">
        <v>7</v>
      </c>
    </row>
    <row r="116" spans="1:11" ht="15">
      <c r="A116" s="20">
        <v>114</v>
      </c>
      <c r="B116" s="1">
        <v>389</v>
      </c>
      <c r="C116" t="s">
        <v>172</v>
      </c>
      <c r="D116" s="2" t="s">
        <v>22</v>
      </c>
      <c r="E116" s="3" t="s">
        <v>65</v>
      </c>
      <c r="F116" s="2">
        <v>1974</v>
      </c>
      <c r="G116" s="50">
        <v>0.024682986113475636</v>
      </c>
      <c r="H116" s="11">
        <v>12.829349950238921</v>
      </c>
      <c r="I116" s="17">
        <v>0.0032477613307204784</v>
      </c>
      <c r="J116" s="4" t="s">
        <v>267</v>
      </c>
      <c r="K116" s="2">
        <v>39</v>
      </c>
    </row>
    <row r="117" spans="1:11" ht="15">
      <c r="A117" s="20">
        <v>115</v>
      </c>
      <c r="B117" s="1">
        <v>328</v>
      </c>
      <c r="C117" t="s">
        <v>173</v>
      </c>
      <c r="D117" s="2" t="s">
        <v>22</v>
      </c>
      <c r="E117" s="3" t="s">
        <v>31</v>
      </c>
      <c r="F117" s="2">
        <v>1971</v>
      </c>
      <c r="G117" s="50">
        <v>0.02476400462910533</v>
      </c>
      <c r="H117" s="11">
        <v>12.787377139095097</v>
      </c>
      <c r="I117" s="17">
        <v>0.0032584216617243854</v>
      </c>
      <c r="J117" s="4" t="s">
        <v>270</v>
      </c>
      <c r="K117" s="2">
        <v>32</v>
      </c>
    </row>
    <row r="118" spans="1:11" ht="15">
      <c r="A118" s="20">
        <v>116</v>
      </c>
      <c r="B118" s="1">
        <v>351</v>
      </c>
      <c r="C118" t="s">
        <v>174</v>
      </c>
      <c r="D118" s="2" t="s">
        <v>22</v>
      </c>
      <c r="E118" s="3" t="s">
        <v>117</v>
      </c>
      <c r="F118" s="2">
        <v>1956</v>
      </c>
      <c r="G118" s="50">
        <v>0.024787152782664634</v>
      </c>
      <c r="H118" s="11">
        <v>12.775435300827835</v>
      </c>
      <c r="I118" s="17">
        <v>0.0032614674714032416</v>
      </c>
      <c r="J118" s="4" t="s">
        <v>269</v>
      </c>
      <c r="K118" s="2">
        <v>8</v>
      </c>
    </row>
    <row r="119" spans="1:11" ht="15">
      <c r="A119" s="20">
        <v>117</v>
      </c>
      <c r="B119" s="1">
        <v>459</v>
      </c>
      <c r="C119" t="s">
        <v>175</v>
      </c>
      <c r="D119" s="2" t="s">
        <v>22</v>
      </c>
      <c r="E119" s="3" t="s">
        <v>108</v>
      </c>
      <c r="F119" s="2">
        <v>1958</v>
      </c>
      <c r="G119" s="50">
        <v>0.02481030092894798</v>
      </c>
      <c r="H119" s="11">
        <v>12.763515749911306</v>
      </c>
      <c r="I119" s="17">
        <v>0.0032645132801247347</v>
      </c>
      <c r="J119" s="4" t="s">
        <v>269</v>
      </c>
      <c r="K119" s="2">
        <v>9</v>
      </c>
    </row>
    <row r="120" spans="1:11" ht="15">
      <c r="A120" s="20">
        <v>118</v>
      </c>
      <c r="B120" s="1">
        <v>444</v>
      </c>
      <c r="C120" t="s">
        <v>176</v>
      </c>
      <c r="D120" s="2" t="s">
        <v>22</v>
      </c>
      <c r="E120" s="3" t="s">
        <v>29</v>
      </c>
      <c r="F120" s="2">
        <v>1958</v>
      </c>
      <c r="G120" s="50">
        <v>0.02487974537507398</v>
      </c>
      <c r="H120" s="11">
        <v>12.727890173020915</v>
      </c>
      <c r="I120" s="17">
        <v>0.0032736507072465768</v>
      </c>
      <c r="J120" s="4" t="s">
        <v>269</v>
      </c>
      <c r="K120" s="2">
        <v>10</v>
      </c>
    </row>
    <row r="121" spans="1:11" ht="15">
      <c r="A121" s="20">
        <v>119</v>
      </c>
      <c r="B121" s="1">
        <v>397</v>
      </c>
      <c r="C121" t="s">
        <v>177</v>
      </c>
      <c r="D121" s="2" t="s">
        <v>92</v>
      </c>
      <c r="E121" s="3" t="s">
        <v>56</v>
      </c>
      <c r="F121" s="2">
        <v>1982</v>
      </c>
      <c r="G121" s="50">
        <v>0.024949189813924022</v>
      </c>
      <c r="H121" s="11">
        <v>12.692462922781425</v>
      </c>
      <c r="I121" s="17">
        <v>0.0032827881334110557</v>
      </c>
      <c r="J121" s="4" t="s">
        <v>274</v>
      </c>
      <c r="K121" s="2">
        <v>1</v>
      </c>
    </row>
    <row r="122" spans="1:11" ht="15">
      <c r="A122" s="20">
        <v>120</v>
      </c>
      <c r="B122" s="1">
        <v>478</v>
      </c>
      <c r="C122" t="s">
        <v>178</v>
      </c>
      <c r="D122" s="2" t="s">
        <v>92</v>
      </c>
      <c r="E122" s="3" t="s">
        <v>50</v>
      </c>
      <c r="F122" s="2">
        <v>1971</v>
      </c>
      <c r="G122" s="50">
        <v>0.024972337967483327</v>
      </c>
      <c r="H122" s="11">
        <v>12.680697621464228</v>
      </c>
      <c r="I122" s="17">
        <v>0.0032858339430899114</v>
      </c>
      <c r="J122" s="4" t="s">
        <v>273</v>
      </c>
      <c r="K122" s="2">
        <v>3</v>
      </c>
    </row>
    <row r="123" spans="1:11" ht="15">
      <c r="A123" s="20">
        <v>121</v>
      </c>
      <c r="B123" s="1">
        <v>499</v>
      </c>
      <c r="C123" t="s">
        <v>179</v>
      </c>
      <c r="D123" s="2" t="s">
        <v>22</v>
      </c>
      <c r="E123" s="3" t="s">
        <v>50</v>
      </c>
      <c r="F123" s="2">
        <v>1963</v>
      </c>
      <c r="G123" s="50">
        <v>0.025007060190546326</v>
      </c>
      <c r="H123" s="11">
        <v>12.66309051338947</v>
      </c>
      <c r="I123" s="17">
        <v>0.0032904026566508327</v>
      </c>
      <c r="J123" s="4" t="s">
        <v>269</v>
      </c>
      <c r="K123" s="2">
        <v>11</v>
      </c>
    </row>
    <row r="124" spans="1:11" ht="15">
      <c r="A124" s="20">
        <v>122</v>
      </c>
      <c r="B124" s="1">
        <v>388</v>
      </c>
      <c r="C124" t="s">
        <v>180</v>
      </c>
      <c r="D124" s="2" t="s">
        <v>22</v>
      </c>
      <c r="E124" s="3" t="s">
        <v>65</v>
      </c>
      <c r="F124" s="2">
        <v>1983</v>
      </c>
      <c r="G124" s="50">
        <v>0.025030208336829673</v>
      </c>
      <c r="H124" s="11">
        <v>12.651379581236663</v>
      </c>
      <c r="I124" s="17">
        <v>0.0032934484653723258</v>
      </c>
      <c r="J124" s="4" t="s">
        <v>267</v>
      </c>
      <c r="K124" s="2">
        <v>40</v>
      </c>
    </row>
    <row r="125" spans="1:11" ht="15">
      <c r="A125" s="20">
        <v>123</v>
      </c>
      <c r="B125" s="1">
        <v>382</v>
      </c>
      <c r="C125" t="s">
        <v>181</v>
      </c>
      <c r="D125" s="2" t="s">
        <v>22</v>
      </c>
      <c r="E125" s="3" t="s">
        <v>35</v>
      </c>
      <c r="F125" s="2">
        <v>1985</v>
      </c>
      <c r="G125" s="50">
        <v>0.025203819444868714</v>
      </c>
      <c r="H125" s="11">
        <v>12.564233264698194</v>
      </c>
      <c r="I125" s="17">
        <v>0.003316292032219568</v>
      </c>
      <c r="J125" s="4" t="s">
        <v>266</v>
      </c>
      <c r="K125" s="2">
        <v>20</v>
      </c>
    </row>
    <row r="126" spans="1:11" ht="15">
      <c r="A126" s="20">
        <v>124</v>
      </c>
      <c r="B126" s="1">
        <v>380</v>
      </c>
      <c r="C126" t="s">
        <v>182</v>
      </c>
      <c r="D126" s="2" t="s">
        <v>22</v>
      </c>
      <c r="E126" s="3" t="s">
        <v>35</v>
      </c>
      <c r="F126" s="2">
        <v>1953</v>
      </c>
      <c r="G126" s="50">
        <v>0.025250115744711366</v>
      </c>
      <c r="H126" s="11">
        <v>12.541196637207195</v>
      </c>
      <c r="I126" s="17">
        <v>0.003322383650619917</v>
      </c>
      <c r="J126" s="4" t="s">
        <v>275</v>
      </c>
      <c r="K126" s="2">
        <v>1</v>
      </c>
    </row>
    <row r="127" spans="1:11" ht="15">
      <c r="A127" s="20">
        <v>125</v>
      </c>
      <c r="B127" s="1">
        <v>327</v>
      </c>
      <c r="C127" t="s">
        <v>183</v>
      </c>
      <c r="D127" s="2" t="s">
        <v>22</v>
      </c>
      <c r="E127" s="3" t="s">
        <v>50</v>
      </c>
      <c r="F127" s="2">
        <v>1989</v>
      </c>
      <c r="G127" s="50">
        <v>0.025284837967774365</v>
      </c>
      <c r="H127" s="11">
        <v>12.523974528539975</v>
      </c>
      <c r="I127" s="17">
        <v>0.0033269523641808376</v>
      </c>
      <c r="J127" s="4" t="s">
        <v>266</v>
      </c>
      <c r="K127" s="2">
        <v>21</v>
      </c>
    </row>
    <row r="128" spans="1:11" ht="15">
      <c r="A128" s="20">
        <v>126</v>
      </c>
      <c r="B128" s="1">
        <v>421</v>
      </c>
      <c r="C128" t="s">
        <v>184</v>
      </c>
      <c r="D128" s="2" t="s">
        <v>92</v>
      </c>
      <c r="E128" s="3" t="s">
        <v>29</v>
      </c>
      <c r="F128" s="2">
        <v>1988</v>
      </c>
      <c r="G128" s="50">
        <v>0.02529641203727806</v>
      </c>
      <c r="H128" s="11">
        <v>12.518244334414334</v>
      </c>
      <c r="I128" s="17">
        <v>0.0033284752680629026</v>
      </c>
      <c r="J128" s="4" t="s">
        <v>272</v>
      </c>
      <c r="K128" s="2">
        <v>3</v>
      </c>
    </row>
    <row r="129" spans="1:11" ht="15">
      <c r="A129" s="20">
        <v>127</v>
      </c>
      <c r="B129" s="1">
        <v>490</v>
      </c>
      <c r="C129" t="s">
        <v>185</v>
      </c>
      <c r="D129" s="2" t="s">
        <v>92</v>
      </c>
      <c r="E129" s="3" t="s">
        <v>169</v>
      </c>
      <c r="F129" s="2">
        <v>1987</v>
      </c>
      <c r="G129" s="50">
        <v>0.025319560183561407</v>
      </c>
      <c r="H129" s="11">
        <v>12.506799658876416</v>
      </c>
      <c r="I129" s="17">
        <v>0.0033315210767843957</v>
      </c>
      <c r="J129" s="4" t="s">
        <v>272</v>
      </c>
      <c r="K129" s="2">
        <v>4</v>
      </c>
    </row>
    <row r="130" spans="1:11" ht="15">
      <c r="A130" s="20">
        <v>128</v>
      </c>
      <c r="B130" s="1">
        <v>298</v>
      </c>
      <c r="C130" t="s">
        <v>186</v>
      </c>
      <c r="D130" s="2" t="s">
        <v>22</v>
      </c>
      <c r="E130" s="3" t="s">
        <v>50</v>
      </c>
      <c r="F130" s="2">
        <v>1964</v>
      </c>
      <c r="G130" s="50">
        <v>0.02536585648340406</v>
      </c>
      <c r="H130" s="11">
        <v>12.483972968697111</v>
      </c>
      <c r="I130" s="17">
        <v>0.0033376126951847446</v>
      </c>
      <c r="J130" s="4" t="s">
        <v>270</v>
      </c>
      <c r="K130" s="2">
        <v>33</v>
      </c>
    </row>
    <row r="131" spans="1:11" ht="15">
      <c r="A131" s="20">
        <v>129</v>
      </c>
      <c r="B131" s="1">
        <v>482</v>
      </c>
      <c r="C131" t="s">
        <v>187</v>
      </c>
      <c r="D131" s="2" t="s">
        <v>22</v>
      </c>
      <c r="E131" s="3" t="s">
        <v>146</v>
      </c>
      <c r="F131" s="2">
        <v>1958</v>
      </c>
      <c r="G131" s="50">
        <v>0.025562615745002404</v>
      </c>
      <c r="H131" s="11">
        <v>12.3878819689482</v>
      </c>
      <c r="I131" s="17">
        <v>0.003363502071710843</v>
      </c>
      <c r="J131" s="4" t="s">
        <v>269</v>
      </c>
      <c r="K131" s="2">
        <v>12</v>
      </c>
    </row>
    <row r="132" spans="1:11" ht="15">
      <c r="A132" s="20">
        <v>130</v>
      </c>
      <c r="B132" s="1">
        <v>400</v>
      </c>
      <c r="C132" t="s">
        <v>188</v>
      </c>
      <c r="D132" s="2" t="s">
        <v>22</v>
      </c>
      <c r="E132" s="3" t="s">
        <v>56</v>
      </c>
      <c r="F132" s="2">
        <v>1979</v>
      </c>
      <c r="G132" s="50">
        <v>0.025632060183852445</v>
      </c>
      <c r="H132" s="11">
        <v>12.354319722850787</v>
      </c>
      <c r="I132" s="17">
        <v>0.003372639497875322</v>
      </c>
      <c r="J132" s="4" t="s">
        <v>267</v>
      </c>
      <c r="K132" s="2">
        <v>41</v>
      </c>
    </row>
    <row r="133" spans="1:11" ht="15">
      <c r="A133" s="20">
        <v>131</v>
      </c>
      <c r="B133" s="1">
        <v>449</v>
      </c>
      <c r="C133" t="s">
        <v>189</v>
      </c>
      <c r="D133" s="2" t="s">
        <v>22</v>
      </c>
      <c r="E133" s="3" t="s">
        <v>190</v>
      </c>
      <c r="F133" s="2">
        <v>1971</v>
      </c>
      <c r="G133" s="50">
        <v>0.02565520833741175</v>
      </c>
      <c r="H133" s="11">
        <v>12.343172680647733</v>
      </c>
      <c r="I133" s="17">
        <v>0.0033756853075541777</v>
      </c>
      <c r="J133" s="4" t="s">
        <v>270</v>
      </c>
      <c r="K133" s="2">
        <v>34</v>
      </c>
    </row>
    <row r="134" spans="1:11" ht="15">
      <c r="A134" s="20">
        <v>132</v>
      </c>
      <c r="B134" s="1">
        <v>332</v>
      </c>
      <c r="C134" t="s">
        <v>191</v>
      </c>
      <c r="D134" s="2" t="s">
        <v>22</v>
      </c>
      <c r="E134" s="3" t="s">
        <v>192</v>
      </c>
      <c r="F134" s="2">
        <v>1950</v>
      </c>
      <c r="G134" s="50">
        <v>0.025736226853041444</v>
      </c>
      <c r="H134" s="11">
        <v>12.304315954117563</v>
      </c>
      <c r="I134" s="17">
        <v>0.0033863456385580847</v>
      </c>
      <c r="J134" s="4" t="s">
        <v>275</v>
      </c>
      <c r="K134" s="2">
        <v>2</v>
      </c>
    </row>
    <row r="135" spans="1:11" ht="15">
      <c r="A135" s="20">
        <v>133</v>
      </c>
      <c r="B135" s="1">
        <v>461</v>
      </c>
      <c r="C135" t="s">
        <v>193</v>
      </c>
      <c r="D135" s="2" t="s">
        <v>22</v>
      </c>
      <c r="E135" s="3" t="s">
        <v>43</v>
      </c>
      <c r="F135" s="2">
        <v>2003</v>
      </c>
      <c r="G135" s="50">
        <v>0.025770949076104444</v>
      </c>
      <c r="H135" s="11">
        <v>12.287737860624192</v>
      </c>
      <c r="I135" s="17">
        <v>0.003390914352119006</v>
      </c>
      <c r="J135" s="4" t="s">
        <v>268</v>
      </c>
      <c r="K135" s="2">
        <v>9</v>
      </c>
    </row>
    <row r="136" spans="1:11" ht="15">
      <c r="A136" s="20">
        <v>134</v>
      </c>
      <c r="B136" s="1">
        <v>371</v>
      </c>
      <c r="C136" t="s">
        <v>194</v>
      </c>
      <c r="D136" s="2" t="s">
        <v>92</v>
      </c>
      <c r="E136" s="3" t="s">
        <v>95</v>
      </c>
      <c r="F136" s="2">
        <v>1973</v>
      </c>
      <c r="G136" s="50">
        <v>0.025840393522230443</v>
      </c>
      <c r="H136" s="11">
        <v>12.254715331414706</v>
      </c>
      <c r="I136" s="17">
        <v>0.003400051779240848</v>
      </c>
      <c r="J136" s="4" t="s">
        <v>273</v>
      </c>
      <c r="K136" s="2">
        <v>4</v>
      </c>
    </row>
    <row r="137" spans="1:11" ht="15">
      <c r="A137" s="20">
        <v>135</v>
      </c>
      <c r="B137" s="1">
        <v>322</v>
      </c>
      <c r="C137" t="s">
        <v>195</v>
      </c>
      <c r="D137" s="2" t="s">
        <v>22</v>
      </c>
      <c r="E137" s="3" t="s">
        <v>137</v>
      </c>
      <c r="F137" s="2">
        <v>1963</v>
      </c>
      <c r="G137" s="50">
        <v>0.02589826389157679</v>
      </c>
      <c r="H137" s="11">
        <v>12.227331839400248</v>
      </c>
      <c r="I137" s="17">
        <v>0.003407666301523262</v>
      </c>
      <c r="J137" s="4" t="s">
        <v>269</v>
      </c>
      <c r="K137" s="2">
        <v>13</v>
      </c>
    </row>
    <row r="138" spans="1:11" ht="15">
      <c r="A138" s="20">
        <v>136</v>
      </c>
      <c r="B138" s="1">
        <v>430</v>
      </c>
      <c r="C138" t="s">
        <v>196</v>
      </c>
      <c r="D138" s="2" t="s">
        <v>22</v>
      </c>
      <c r="E138" s="3" t="s">
        <v>29</v>
      </c>
      <c r="F138" s="2">
        <v>2002</v>
      </c>
      <c r="G138" s="50">
        <v>0.02593298611463979</v>
      </c>
      <c r="H138" s="11">
        <v>12.210960406441615</v>
      </c>
      <c r="I138" s="17">
        <v>0.003412235015084183</v>
      </c>
      <c r="J138" s="4" t="s">
        <v>268</v>
      </c>
      <c r="K138" s="2">
        <v>10</v>
      </c>
    </row>
    <row r="139" spans="1:11" ht="15">
      <c r="A139" s="20">
        <v>137</v>
      </c>
      <c r="B139" s="1">
        <v>362</v>
      </c>
      <c r="C139" t="s">
        <v>197</v>
      </c>
      <c r="D139" s="2" t="s">
        <v>22</v>
      </c>
      <c r="E139" s="3" t="s">
        <v>25</v>
      </c>
      <c r="F139" s="2">
        <v>1958</v>
      </c>
      <c r="G139" s="50">
        <v>0.025956134260923136</v>
      </c>
      <c r="H139" s="11">
        <v>12.200070452841167</v>
      </c>
      <c r="I139" s="17">
        <v>0.003415280823805676</v>
      </c>
      <c r="J139" s="4" t="s">
        <v>269</v>
      </c>
      <c r="K139" s="2">
        <v>14</v>
      </c>
    </row>
    <row r="140" spans="1:11" ht="15">
      <c r="A140" s="20">
        <v>138</v>
      </c>
      <c r="B140" s="1">
        <v>299</v>
      </c>
      <c r="C140" t="s">
        <v>198</v>
      </c>
      <c r="D140" s="2" t="s">
        <v>92</v>
      </c>
      <c r="E140" s="3" t="s">
        <v>50</v>
      </c>
      <c r="F140" s="2">
        <v>1977</v>
      </c>
      <c r="G140" s="50">
        <v>0.025979282407206483</v>
      </c>
      <c r="H140" s="11">
        <v>12.189199905645792</v>
      </c>
      <c r="I140" s="17">
        <v>0.003418326632527169</v>
      </c>
      <c r="J140" s="4" t="s">
        <v>274</v>
      </c>
      <c r="K140" s="2">
        <v>2</v>
      </c>
    </row>
    <row r="141" spans="1:11" ht="15">
      <c r="A141" s="20">
        <v>139</v>
      </c>
      <c r="B141" s="1">
        <v>483</v>
      </c>
      <c r="C141" t="s">
        <v>199</v>
      </c>
      <c r="D141" s="2" t="s">
        <v>22</v>
      </c>
      <c r="E141" s="3" t="s">
        <v>169</v>
      </c>
      <c r="F141" s="2">
        <v>1996</v>
      </c>
      <c r="G141" s="50">
        <v>0.026002430560765788</v>
      </c>
      <c r="H141" s="11">
        <v>12.178348709619266</v>
      </c>
      <c r="I141" s="17">
        <v>0.003421372442206025</v>
      </c>
      <c r="J141" s="4" t="s">
        <v>268</v>
      </c>
      <c r="K141" s="2">
        <v>11</v>
      </c>
    </row>
    <row r="142" spans="1:11" ht="15">
      <c r="A142" s="20">
        <v>140</v>
      </c>
      <c r="B142" s="1">
        <v>429</v>
      </c>
      <c r="C142" t="s">
        <v>200</v>
      </c>
      <c r="D142" s="2" t="s">
        <v>22</v>
      </c>
      <c r="E142" s="3" t="s">
        <v>29</v>
      </c>
      <c r="F142" s="2">
        <v>1970</v>
      </c>
      <c r="G142" s="50">
        <v>0.026014004630269483</v>
      </c>
      <c r="H142" s="11">
        <v>12.1729303568355</v>
      </c>
      <c r="I142" s="17">
        <v>0.00342289534608809</v>
      </c>
      <c r="J142" s="4" t="s">
        <v>270</v>
      </c>
      <c r="K142" s="2">
        <v>35</v>
      </c>
    </row>
    <row r="143" spans="1:11" ht="15">
      <c r="A143" s="20">
        <v>141</v>
      </c>
      <c r="B143" s="1">
        <v>398</v>
      </c>
      <c r="C143" t="s">
        <v>201</v>
      </c>
      <c r="D143" s="2" t="s">
        <v>92</v>
      </c>
      <c r="E143" s="3" t="s">
        <v>56</v>
      </c>
      <c r="F143" s="2">
        <v>1983</v>
      </c>
      <c r="G143" s="50">
        <v>0.02610659722267883</v>
      </c>
      <c r="H143" s="11">
        <v>12.129756473646362</v>
      </c>
      <c r="I143" s="17">
        <v>0.003435078581931425</v>
      </c>
      <c r="J143" s="4" t="s">
        <v>274</v>
      </c>
      <c r="K143" s="2">
        <v>3</v>
      </c>
    </row>
    <row r="144" spans="1:11" ht="15">
      <c r="A144" s="20">
        <v>142</v>
      </c>
      <c r="B144" s="1">
        <v>474</v>
      </c>
      <c r="C144" t="s">
        <v>202</v>
      </c>
      <c r="D144" s="2" t="s">
        <v>92</v>
      </c>
      <c r="E144" s="3" t="s">
        <v>54</v>
      </c>
      <c r="F144" s="2">
        <v>1986</v>
      </c>
      <c r="G144" s="50">
        <v>0.02611817129945848</v>
      </c>
      <c r="H144" s="11">
        <v>12.124381260690798</v>
      </c>
      <c r="I144" s="17">
        <v>0.003436601486770853</v>
      </c>
      <c r="J144" s="4" t="s">
        <v>272</v>
      </c>
      <c r="K144" s="2">
        <v>5</v>
      </c>
    </row>
    <row r="145" spans="1:11" ht="15">
      <c r="A145" s="20">
        <v>143</v>
      </c>
      <c r="B145" s="1">
        <v>356</v>
      </c>
      <c r="C145" t="s">
        <v>203</v>
      </c>
      <c r="D145" s="2" t="s">
        <v>92</v>
      </c>
      <c r="E145" s="3" t="s">
        <v>117</v>
      </c>
      <c r="F145" s="2">
        <v>1975</v>
      </c>
      <c r="G145" s="50">
        <v>0.026210763891867828</v>
      </c>
      <c r="H145" s="11">
        <v>12.081550464269982</v>
      </c>
      <c r="I145" s="17">
        <v>0.003448784722614188</v>
      </c>
      <c r="J145" s="4" t="s">
        <v>274</v>
      </c>
      <c r="K145" s="2">
        <v>4</v>
      </c>
    </row>
    <row r="146" spans="1:11" ht="15">
      <c r="A146" s="20">
        <v>144</v>
      </c>
      <c r="B146" s="1">
        <v>331</v>
      </c>
      <c r="C146" t="s">
        <v>204</v>
      </c>
      <c r="D146" s="2" t="s">
        <v>22</v>
      </c>
      <c r="E146" s="3" t="s">
        <v>54</v>
      </c>
      <c r="F146" s="2">
        <v>1984</v>
      </c>
      <c r="G146" s="50">
        <v>0.026257060184434522</v>
      </c>
      <c r="H146" s="11">
        <v>12.06024834624823</v>
      </c>
      <c r="I146" s="17">
        <v>0.003454876340057174</v>
      </c>
      <c r="J146" s="4" t="s">
        <v>266</v>
      </c>
      <c r="K146" s="2">
        <v>22</v>
      </c>
    </row>
    <row r="147" spans="1:11" ht="15">
      <c r="A147" s="20">
        <v>145</v>
      </c>
      <c r="B147" s="1">
        <v>347</v>
      </c>
      <c r="C147" t="s">
        <v>205</v>
      </c>
      <c r="D147" s="2" t="s">
        <v>22</v>
      </c>
      <c r="E147" s="3" t="s">
        <v>45</v>
      </c>
      <c r="F147" s="2">
        <v>1954</v>
      </c>
      <c r="G147" s="50">
        <v>0.026338078707340173</v>
      </c>
      <c r="H147" s="11">
        <v>12.023149835087047</v>
      </c>
      <c r="I147" s="17">
        <v>0.003465536672018444</v>
      </c>
      <c r="J147" s="4" t="s">
        <v>269</v>
      </c>
      <c r="K147" s="2">
        <v>15</v>
      </c>
    </row>
    <row r="148" spans="1:11" ht="15">
      <c r="A148" s="20">
        <v>146</v>
      </c>
      <c r="B148" s="1">
        <v>164</v>
      </c>
      <c r="C148" t="s">
        <v>206</v>
      </c>
      <c r="D148" s="2" t="s">
        <v>92</v>
      </c>
      <c r="E148" s="3" t="s">
        <v>27</v>
      </c>
      <c r="F148" s="2">
        <v>1990</v>
      </c>
      <c r="G148" s="50">
        <v>0.026407523153466173</v>
      </c>
      <c r="H148" s="11">
        <v>11.991532292762637</v>
      </c>
      <c r="I148" s="17">
        <v>0.003474674099140286</v>
      </c>
      <c r="J148" s="4" t="s">
        <v>272</v>
      </c>
      <c r="K148" s="2">
        <v>6</v>
      </c>
    </row>
    <row r="149" spans="1:11" ht="15">
      <c r="A149" s="20">
        <v>147</v>
      </c>
      <c r="B149" s="1">
        <v>290</v>
      </c>
      <c r="C149" t="s">
        <v>207</v>
      </c>
      <c r="D149" s="2" t="s">
        <v>22</v>
      </c>
      <c r="E149" s="3" t="s">
        <v>69</v>
      </c>
      <c r="F149" s="2">
        <v>1961</v>
      </c>
      <c r="G149" s="50">
        <v>0.026442245369253214</v>
      </c>
      <c r="H149" s="11">
        <v>11.97578580202132</v>
      </c>
      <c r="I149" s="17">
        <v>0.003479242811743844</v>
      </c>
      <c r="J149" s="4" t="s">
        <v>269</v>
      </c>
      <c r="K149" s="2">
        <v>16</v>
      </c>
    </row>
    <row r="150" spans="1:11" ht="15">
      <c r="A150" s="20">
        <v>148</v>
      </c>
      <c r="B150" s="1">
        <v>309</v>
      </c>
      <c r="C150" t="s">
        <v>208</v>
      </c>
      <c r="D150" s="2" t="s">
        <v>22</v>
      </c>
      <c r="E150" s="3" t="s">
        <v>128</v>
      </c>
      <c r="F150" s="2">
        <v>1982</v>
      </c>
      <c r="G150" s="50">
        <v>0.026488541669095866</v>
      </c>
      <c r="H150" s="11">
        <v>11.954854692363872</v>
      </c>
      <c r="I150" s="17">
        <v>0.003485334430144193</v>
      </c>
      <c r="J150" s="4" t="s">
        <v>267</v>
      </c>
      <c r="K150" s="2">
        <v>42</v>
      </c>
    </row>
    <row r="151" spans="1:11" ht="15">
      <c r="A151" s="20">
        <v>149</v>
      </c>
      <c r="B151" s="1">
        <v>396</v>
      </c>
      <c r="C151" t="s">
        <v>209</v>
      </c>
      <c r="D151" s="2" t="s">
        <v>92</v>
      </c>
      <c r="E151" s="3" t="s">
        <v>56</v>
      </c>
      <c r="F151" s="2">
        <v>1983</v>
      </c>
      <c r="G151" s="50">
        <v>0.026511689815379214</v>
      </c>
      <c r="H151" s="11">
        <v>11.944416552541698</v>
      </c>
      <c r="I151" s="17">
        <v>0.003488380238865686</v>
      </c>
      <c r="J151" s="4" t="s">
        <v>274</v>
      </c>
      <c r="K151" s="2">
        <v>5</v>
      </c>
    </row>
    <row r="152" spans="1:11" ht="15">
      <c r="A152" s="20">
        <v>150</v>
      </c>
      <c r="B152" s="1">
        <v>404</v>
      </c>
      <c r="C152" t="s">
        <v>210</v>
      </c>
      <c r="D152" s="2" t="s">
        <v>92</v>
      </c>
      <c r="E152" s="3" t="s">
        <v>56</v>
      </c>
      <c r="F152" s="2">
        <v>1979</v>
      </c>
      <c r="G152" s="50">
        <v>0.026557986115221865</v>
      </c>
      <c r="H152" s="11">
        <v>11.923594857411544</v>
      </c>
      <c r="I152" s="17">
        <v>0.003494471857266035</v>
      </c>
      <c r="J152" s="4" t="s">
        <v>274</v>
      </c>
      <c r="K152" s="2">
        <v>6</v>
      </c>
    </row>
    <row r="153" spans="1:11" ht="15">
      <c r="A153" s="20">
        <v>151</v>
      </c>
      <c r="B153" s="1">
        <v>498</v>
      </c>
      <c r="C153" t="s">
        <v>211</v>
      </c>
      <c r="D153" s="2" t="s">
        <v>22</v>
      </c>
      <c r="E153" s="3" t="s">
        <v>27</v>
      </c>
      <c r="F153" s="2">
        <v>1978</v>
      </c>
      <c r="G153" s="50">
        <v>0.02656956018472556</v>
      </c>
      <c r="H153" s="11">
        <v>11.918400773856751</v>
      </c>
      <c r="I153" s="17">
        <v>0.0034959947611481004</v>
      </c>
      <c r="J153" s="4" t="s">
        <v>267</v>
      </c>
      <c r="K153" s="2">
        <v>43</v>
      </c>
    </row>
    <row r="154" spans="1:11" ht="15">
      <c r="A154" s="20">
        <v>152</v>
      </c>
      <c r="B154" s="1">
        <v>423</v>
      </c>
      <c r="C154" t="s">
        <v>212</v>
      </c>
      <c r="D154" s="2" t="s">
        <v>92</v>
      </c>
      <c r="E154" s="3" t="s">
        <v>29</v>
      </c>
      <c r="F154" s="2">
        <v>1969</v>
      </c>
      <c r="G154" s="50">
        <v>0.026615856484568212</v>
      </c>
      <c r="H154" s="11">
        <v>11.897669603466227</v>
      </c>
      <c r="I154" s="17">
        <v>0.0035020863795484493</v>
      </c>
      <c r="J154" s="4" t="s">
        <v>273</v>
      </c>
      <c r="K154" s="2">
        <v>5</v>
      </c>
    </row>
    <row r="155" spans="1:11" ht="15">
      <c r="A155" s="20">
        <v>153</v>
      </c>
      <c r="B155" s="1">
        <v>364</v>
      </c>
      <c r="C155" t="s">
        <v>213</v>
      </c>
      <c r="D155" s="2" t="s">
        <v>22</v>
      </c>
      <c r="E155" s="3" t="s">
        <v>25</v>
      </c>
      <c r="F155" s="2">
        <v>1978</v>
      </c>
      <c r="G155" s="50">
        <v>0.02665057870763121</v>
      </c>
      <c r="H155" s="11">
        <v>11.882168493999394</v>
      </c>
      <c r="I155" s="17">
        <v>0.00350665509310937</v>
      </c>
      <c r="J155" s="4" t="s">
        <v>267</v>
      </c>
      <c r="K155" s="2">
        <v>44</v>
      </c>
    </row>
    <row r="156" spans="1:11" ht="15">
      <c r="A156" s="20">
        <v>154</v>
      </c>
      <c r="B156" s="1">
        <v>311</v>
      </c>
      <c r="C156" t="s">
        <v>214</v>
      </c>
      <c r="D156" s="2" t="s">
        <v>92</v>
      </c>
      <c r="E156" s="3" t="s">
        <v>43</v>
      </c>
      <c r="F156" s="2">
        <v>1973</v>
      </c>
      <c r="G156" s="50">
        <v>0.02667372685391456</v>
      </c>
      <c r="H156" s="11">
        <v>11.87185684253918</v>
      </c>
      <c r="I156" s="17">
        <v>0.003509700901830863</v>
      </c>
      <c r="J156" s="4" t="s">
        <v>273</v>
      </c>
      <c r="K156" s="2">
        <v>6</v>
      </c>
    </row>
    <row r="157" spans="1:11" ht="15">
      <c r="A157" s="20">
        <v>155</v>
      </c>
      <c r="B157" s="1">
        <v>446</v>
      </c>
      <c r="C157" t="s">
        <v>215</v>
      </c>
      <c r="D157" s="2" t="s">
        <v>92</v>
      </c>
      <c r="E157" s="3" t="s">
        <v>29</v>
      </c>
      <c r="F157" s="2">
        <v>1993</v>
      </c>
      <c r="G157" s="50">
        <v>0.02668530093069421</v>
      </c>
      <c r="H157" s="11">
        <v>11.866707723817624</v>
      </c>
      <c r="I157" s="17">
        <v>0.0035112238066702913</v>
      </c>
      <c r="J157" s="4" t="s">
        <v>272</v>
      </c>
      <c r="K157" s="2">
        <v>7</v>
      </c>
    </row>
    <row r="158" spans="1:11" ht="15">
      <c r="A158" s="20">
        <v>156</v>
      </c>
      <c r="B158" s="1">
        <v>454</v>
      </c>
      <c r="C158" t="s">
        <v>216</v>
      </c>
      <c r="D158" s="2" t="s">
        <v>22</v>
      </c>
      <c r="E158" s="3" t="s">
        <v>95</v>
      </c>
      <c r="F158" s="2">
        <v>1963</v>
      </c>
      <c r="G158" s="50">
        <v>0.02670844907697756</v>
      </c>
      <c r="H158" s="11">
        <v>11.85642287779377</v>
      </c>
      <c r="I158" s="17">
        <v>0.003514269615391784</v>
      </c>
      <c r="J158" s="4" t="s">
        <v>269</v>
      </c>
      <c r="K158" s="2">
        <v>17</v>
      </c>
    </row>
    <row r="159" spans="1:11" ht="15">
      <c r="A159" s="20">
        <v>157</v>
      </c>
      <c r="B159" s="1">
        <v>440</v>
      </c>
      <c r="C159" t="s">
        <v>217</v>
      </c>
      <c r="D159" s="2" t="s">
        <v>92</v>
      </c>
      <c r="E159" s="3" t="s">
        <v>63</v>
      </c>
      <c r="F159" s="2">
        <v>1976</v>
      </c>
      <c r="G159" s="50">
        <v>0.026720023146481253</v>
      </c>
      <c r="H159" s="11">
        <v>11.851287138887391</v>
      </c>
      <c r="I159" s="17">
        <v>0.0035157925192738494</v>
      </c>
      <c r="J159" s="4" t="s">
        <v>274</v>
      </c>
      <c r="K159" s="2">
        <v>7</v>
      </c>
    </row>
    <row r="160" spans="1:11" ht="15">
      <c r="A160" s="20">
        <v>158</v>
      </c>
      <c r="B160" s="1">
        <v>422</v>
      </c>
      <c r="C160" t="s">
        <v>218</v>
      </c>
      <c r="D160" s="2" t="s">
        <v>92</v>
      </c>
      <c r="E160" s="3" t="s">
        <v>29</v>
      </c>
      <c r="F160" s="2">
        <v>1991</v>
      </c>
      <c r="G160" s="50">
        <v>0.026766319446323905</v>
      </c>
      <c r="H160" s="11">
        <v>11.830788588685015</v>
      </c>
      <c r="I160" s="17">
        <v>0.0035218841376741983</v>
      </c>
      <c r="J160" s="4" t="s">
        <v>272</v>
      </c>
      <c r="K160" s="2">
        <v>8</v>
      </c>
    </row>
    <row r="161" spans="1:11" ht="15">
      <c r="A161" s="20">
        <v>159</v>
      </c>
      <c r="B161" s="1">
        <v>375</v>
      </c>
      <c r="C161" t="s">
        <v>219</v>
      </c>
      <c r="D161" s="2" t="s">
        <v>92</v>
      </c>
      <c r="E161" s="3" t="s">
        <v>35</v>
      </c>
      <c r="F161" s="2">
        <v>1971</v>
      </c>
      <c r="G161" s="50">
        <v>0.026777893523103558</v>
      </c>
      <c r="H161" s="11">
        <v>11.82567502531338</v>
      </c>
      <c r="I161" s="17">
        <v>0.003523407042513626</v>
      </c>
      <c r="J161" s="4" t="s">
        <v>273</v>
      </c>
      <c r="K161" s="2">
        <v>7</v>
      </c>
    </row>
    <row r="162" spans="1:11" ht="15">
      <c r="A162" s="20">
        <v>160</v>
      </c>
      <c r="B162" s="1">
        <v>367</v>
      </c>
      <c r="C162" t="s">
        <v>220</v>
      </c>
      <c r="D162" s="2" t="s">
        <v>92</v>
      </c>
      <c r="E162" s="3" t="s">
        <v>79</v>
      </c>
      <c r="F162" s="2">
        <v>1966</v>
      </c>
      <c r="G162" s="50">
        <v>0.026835763892449904</v>
      </c>
      <c r="H162" s="11">
        <v>11.800173378174604</v>
      </c>
      <c r="I162" s="17">
        <v>0.0035310215647960403</v>
      </c>
      <c r="J162" s="4" t="s">
        <v>273</v>
      </c>
      <c r="K162" s="2">
        <v>8</v>
      </c>
    </row>
    <row r="163" spans="1:11" ht="15">
      <c r="A163" s="20">
        <v>161</v>
      </c>
      <c r="B163" s="1">
        <v>476</v>
      </c>
      <c r="C163" t="s">
        <v>221</v>
      </c>
      <c r="D163" s="2" t="s">
        <v>22</v>
      </c>
      <c r="E163" s="3" t="s">
        <v>63</v>
      </c>
      <c r="F163" s="2">
        <v>1969</v>
      </c>
      <c r="G163" s="50">
        <v>0.026905208338575903</v>
      </c>
      <c r="H163" s="11">
        <v>11.769716208167742</v>
      </c>
      <c r="I163" s="17">
        <v>0.0035401589919178823</v>
      </c>
      <c r="J163" s="4" t="s">
        <v>270</v>
      </c>
      <c r="K163" s="2">
        <v>36</v>
      </c>
    </row>
    <row r="164" spans="1:11" ht="15">
      <c r="A164" s="20">
        <v>162</v>
      </c>
      <c r="B164" s="1">
        <v>393</v>
      </c>
      <c r="C164" t="s">
        <v>222</v>
      </c>
      <c r="D164" s="2" t="s">
        <v>92</v>
      </c>
      <c r="E164" s="3" t="s">
        <v>65</v>
      </c>
      <c r="F164" s="2">
        <v>1978</v>
      </c>
      <c r="G164" s="50">
        <v>0.026951504631142598</v>
      </c>
      <c r="H164" s="11">
        <v>11.74949862727726</v>
      </c>
      <c r="I164" s="17">
        <v>0.003546250609360868</v>
      </c>
      <c r="J164" s="4" t="s">
        <v>274</v>
      </c>
      <c r="K164" s="2">
        <v>8</v>
      </c>
    </row>
    <row r="165" spans="1:11" ht="15">
      <c r="A165" s="20">
        <v>163</v>
      </c>
      <c r="B165" s="1">
        <v>415</v>
      </c>
      <c r="C165" t="s">
        <v>223</v>
      </c>
      <c r="D165" s="2" t="s">
        <v>22</v>
      </c>
      <c r="E165" s="3" t="s">
        <v>29</v>
      </c>
      <c r="F165" s="2">
        <v>1968</v>
      </c>
      <c r="G165" s="50">
        <v>0.026986226854205597</v>
      </c>
      <c r="H165" s="11">
        <v>11.734380963202959</v>
      </c>
      <c r="I165" s="17">
        <v>0.0035508193229217893</v>
      </c>
      <c r="J165" s="4" t="s">
        <v>270</v>
      </c>
      <c r="K165" s="2">
        <v>37</v>
      </c>
    </row>
    <row r="166" spans="1:11" ht="15">
      <c r="A166" s="20">
        <v>164</v>
      </c>
      <c r="B166" s="1">
        <v>345</v>
      </c>
      <c r="C166" t="s">
        <v>224</v>
      </c>
      <c r="D166" s="2" t="s">
        <v>22</v>
      </c>
      <c r="E166" s="3" t="s">
        <v>45</v>
      </c>
      <c r="F166" s="2">
        <v>1962</v>
      </c>
      <c r="G166" s="50">
        <v>0.027020949077268597</v>
      </c>
      <c r="H166" s="11">
        <v>11.719302151864932</v>
      </c>
      <c r="I166" s="17">
        <v>0.00355538803648271</v>
      </c>
      <c r="J166" s="4" t="s">
        <v>269</v>
      </c>
      <c r="K166" s="2">
        <v>18</v>
      </c>
    </row>
    <row r="167" spans="1:11" ht="15">
      <c r="A167" s="20">
        <v>165</v>
      </c>
      <c r="B167" s="1">
        <v>306</v>
      </c>
      <c r="C167" t="s">
        <v>225</v>
      </c>
      <c r="D167" s="2" t="s">
        <v>22</v>
      </c>
      <c r="E167" s="3" t="s">
        <v>31</v>
      </c>
      <c r="F167" s="2">
        <v>1970</v>
      </c>
      <c r="G167" s="50">
        <v>0.02749548611609498</v>
      </c>
      <c r="H167" s="11">
        <v>11.517041936614463</v>
      </c>
      <c r="I167" s="17">
        <v>0.0036178271205388134</v>
      </c>
      <c r="J167" s="4" t="s">
        <v>270</v>
      </c>
      <c r="K167" s="2">
        <v>38</v>
      </c>
    </row>
    <row r="168" spans="1:11" ht="15">
      <c r="A168" s="20">
        <v>166</v>
      </c>
      <c r="B168" s="1">
        <v>318</v>
      </c>
      <c r="C168" t="s">
        <v>226</v>
      </c>
      <c r="D168" s="2" t="s">
        <v>22</v>
      </c>
      <c r="E168" s="3" t="s">
        <v>40</v>
      </c>
      <c r="F168" s="2">
        <v>1969</v>
      </c>
      <c r="G168" s="50">
        <v>0.027530208331882022</v>
      </c>
      <c r="H168" s="11">
        <v>11.502516176019748</v>
      </c>
      <c r="I168" s="17">
        <v>0.0036223958331423715</v>
      </c>
      <c r="J168" s="4" t="s">
        <v>270</v>
      </c>
      <c r="K168" s="2">
        <v>39</v>
      </c>
    </row>
    <row r="169" spans="1:11" ht="15">
      <c r="A169" s="20">
        <v>167</v>
      </c>
      <c r="B169" s="1">
        <v>349</v>
      </c>
      <c r="C169" t="s">
        <v>227</v>
      </c>
      <c r="D169" s="2" t="s">
        <v>22</v>
      </c>
      <c r="E169" s="3" t="s">
        <v>141</v>
      </c>
      <c r="F169" s="2">
        <v>1963</v>
      </c>
      <c r="G169" s="50">
        <v>0.027553356485441327</v>
      </c>
      <c r="H169" s="11">
        <v>11.492852670562563</v>
      </c>
      <c r="I169" s="17">
        <v>0.0036254416428212273</v>
      </c>
      <c r="J169" s="4" t="s">
        <v>269</v>
      </c>
      <c r="K169" s="2">
        <v>19</v>
      </c>
    </row>
    <row r="170" spans="1:11" ht="15">
      <c r="A170" s="20">
        <v>168</v>
      </c>
      <c r="B170" s="1">
        <v>301</v>
      </c>
      <c r="C170" t="s">
        <v>228</v>
      </c>
      <c r="D170" s="2" t="s">
        <v>22</v>
      </c>
      <c r="E170" s="3" t="s">
        <v>50</v>
      </c>
      <c r="F170" s="2">
        <v>1955</v>
      </c>
      <c r="G170" s="50">
        <v>0.027588078708504327</v>
      </c>
      <c r="H170" s="11">
        <v>11.478387821514033</v>
      </c>
      <c r="I170" s="17">
        <v>0.0036300103563821485</v>
      </c>
      <c r="J170" s="4" t="s">
        <v>269</v>
      </c>
      <c r="K170" s="2">
        <v>20</v>
      </c>
    </row>
    <row r="171" spans="1:11" ht="15">
      <c r="A171" s="20">
        <v>169</v>
      </c>
      <c r="B171" s="1">
        <v>492</v>
      </c>
      <c r="C171" t="s">
        <v>229</v>
      </c>
      <c r="D171" s="2" t="s">
        <v>22</v>
      </c>
      <c r="E171" s="3" t="s">
        <v>141</v>
      </c>
      <c r="F171" s="2">
        <v>1964</v>
      </c>
      <c r="G171" s="50">
        <v>0.027715393516700715</v>
      </c>
      <c r="H171" s="11">
        <v>11.425660129121022</v>
      </c>
      <c r="I171" s="17">
        <v>0.003646762304829042</v>
      </c>
      <c r="J171" s="4" t="s">
        <v>270</v>
      </c>
      <c r="K171" s="2">
        <v>40</v>
      </c>
    </row>
    <row r="172" spans="1:11" ht="15">
      <c r="A172" s="20">
        <v>170</v>
      </c>
      <c r="B172" s="1">
        <v>494</v>
      </c>
      <c r="C172" t="s">
        <v>230</v>
      </c>
      <c r="D172" s="2" t="s">
        <v>92</v>
      </c>
      <c r="E172" s="3" t="s">
        <v>87</v>
      </c>
      <c r="F172" s="2">
        <v>1966</v>
      </c>
      <c r="G172" s="50">
        <v>0.027750115739763714</v>
      </c>
      <c r="H172" s="11">
        <v>11.411363816869004</v>
      </c>
      <c r="I172" s="17">
        <v>0.0036513310183899626</v>
      </c>
      <c r="J172" s="4" t="s">
        <v>273</v>
      </c>
      <c r="K172" s="2">
        <v>9</v>
      </c>
    </row>
    <row r="173" spans="1:11" ht="15">
      <c r="A173" s="20">
        <v>171</v>
      </c>
      <c r="B173" s="1">
        <v>460</v>
      </c>
      <c r="C173" t="s">
        <v>231</v>
      </c>
      <c r="D173" s="2" t="s">
        <v>22</v>
      </c>
      <c r="E173" s="3" t="s">
        <v>63</v>
      </c>
      <c r="F173" s="2">
        <v>1969</v>
      </c>
      <c r="G173" s="50">
        <v>0.028108912039897405</v>
      </c>
      <c r="H173" s="11">
        <v>11.265703425916817</v>
      </c>
      <c r="I173" s="17">
        <v>0.0036985410578812376</v>
      </c>
      <c r="J173" s="4" t="s">
        <v>270</v>
      </c>
      <c r="K173" s="2">
        <v>41</v>
      </c>
    </row>
    <row r="174" spans="1:11" ht="15">
      <c r="A174" s="20">
        <v>172</v>
      </c>
      <c r="B174" s="1">
        <v>497</v>
      </c>
      <c r="C174" t="s">
        <v>232</v>
      </c>
      <c r="D174" s="2" t="s">
        <v>92</v>
      </c>
      <c r="E174" s="3" t="s">
        <v>233</v>
      </c>
      <c r="F174" s="2">
        <v>1992</v>
      </c>
      <c r="G174" s="50">
        <v>0.028132060186180752</v>
      </c>
      <c r="H174" s="11">
        <v>11.256433569775387</v>
      </c>
      <c r="I174" s="17">
        <v>0.0037015868666027307</v>
      </c>
      <c r="J174" s="4" t="s">
        <v>272</v>
      </c>
      <c r="K174" s="2">
        <v>9</v>
      </c>
    </row>
    <row r="175" spans="1:11" ht="15">
      <c r="A175" s="20">
        <v>173</v>
      </c>
      <c r="B175" s="1">
        <v>466</v>
      </c>
      <c r="C175" t="s">
        <v>234</v>
      </c>
      <c r="D175" s="2" t="s">
        <v>22</v>
      </c>
      <c r="E175" s="3" t="s">
        <v>27</v>
      </c>
      <c r="F175" s="2">
        <v>1965</v>
      </c>
      <c r="G175" s="50">
        <v>0.0281552083324641</v>
      </c>
      <c r="H175" s="11">
        <v>11.247178956283449</v>
      </c>
      <c r="I175" s="17">
        <v>0.003704632675324224</v>
      </c>
      <c r="J175" s="4" t="s">
        <v>270</v>
      </c>
      <c r="K175" s="2">
        <v>42</v>
      </c>
    </row>
    <row r="176" spans="1:11" ht="15">
      <c r="A176" s="20">
        <v>174</v>
      </c>
      <c r="B176" s="1">
        <v>477</v>
      </c>
      <c r="C176" t="s">
        <v>235</v>
      </c>
      <c r="D176" s="2" t="s">
        <v>22</v>
      </c>
      <c r="E176" s="3" t="s">
        <v>27</v>
      </c>
      <c r="F176" s="2">
        <v>1969</v>
      </c>
      <c r="G176" s="50">
        <v>0.028178356486023404</v>
      </c>
      <c r="H176" s="11">
        <v>11.237939544974344</v>
      </c>
      <c r="I176" s="17">
        <v>0.0037076784850030796</v>
      </c>
      <c r="J176" s="4" t="s">
        <v>270</v>
      </c>
      <c r="K176" s="2">
        <v>43</v>
      </c>
    </row>
    <row r="177" spans="1:11" ht="15">
      <c r="A177" s="20">
        <v>175</v>
      </c>
      <c r="B177" s="1">
        <v>295</v>
      </c>
      <c r="C177" t="s">
        <v>236</v>
      </c>
      <c r="D177" s="2" t="s">
        <v>92</v>
      </c>
      <c r="E177" s="3" t="s">
        <v>50</v>
      </c>
      <c r="F177" s="2">
        <v>1961</v>
      </c>
      <c r="G177" s="50">
        <v>0.028386689817125443</v>
      </c>
      <c r="H177" s="11">
        <v>11.155462954881918</v>
      </c>
      <c r="I177" s="17">
        <v>0.0037350907654112426</v>
      </c>
      <c r="J177" s="4" t="s">
        <v>276</v>
      </c>
      <c r="K177" s="2">
        <v>1</v>
      </c>
    </row>
    <row r="178" spans="1:11" ht="15">
      <c r="A178" s="20">
        <v>176</v>
      </c>
      <c r="B178" s="1">
        <v>493</v>
      </c>
      <c r="C178" t="s">
        <v>237</v>
      </c>
      <c r="D178" s="2" t="s">
        <v>92</v>
      </c>
      <c r="E178" s="3" t="s">
        <v>233</v>
      </c>
      <c r="F178" s="2">
        <v>1987</v>
      </c>
      <c r="G178" s="50">
        <v>0.02868761574063683</v>
      </c>
      <c r="H178" s="11">
        <v>11.03844493490267</v>
      </c>
      <c r="I178" s="17">
        <v>0.003774686281662741</v>
      </c>
      <c r="J178" s="4" t="s">
        <v>272</v>
      </c>
      <c r="K178" s="2">
        <v>10</v>
      </c>
    </row>
    <row r="179" spans="1:11" ht="15">
      <c r="A179" s="20">
        <v>177</v>
      </c>
      <c r="B179" s="1">
        <v>500</v>
      </c>
      <c r="C179" t="s">
        <v>238</v>
      </c>
      <c r="D179" s="2" t="s">
        <v>22</v>
      </c>
      <c r="E179" s="3" t="s">
        <v>27</v>
      </c>
      <c r="F179" s="2">
        <v>1983</v>
      </c>
      <c r="G179" s="50">
        <v>0.028780208333046176</v>
      </c>
      <c r="H179" s="11">
        <v>11.002931702306748</v>
      </c>
      <c r="I179" s="17">
        <v>0.0037868695175060758</v>
      </c>
      <c r="J179" s="4" t="s">
        <v>267</v>
      </c>
      <c r="K179" s="2">
        <v>45</v>
      </c>
    </row>
    <row r="180" spans="1:11" ht="15">
      <c r="A180" s="20">
        <v>178</v>
      </c>
      <c r="B180" s="1">
        <v>361</v>
      </c>
      <c r="C180" t="s">
        <v>239</v>
      </c>
      <c r="D180" s="2" t="s">
        <v>22</v>
      </c>
      <c r="E180" s="3" t="s">
        <v>25</v>
      </c>
      <c r="F180" s="2">
        <v>1963</v>
      </c>
      <c r="G180" s="50">
        <v>0.029601967595226597</v>
      </c>
      <c r="H180" s="11">
        <v>10.697487106152026</v>
      </c>
      <c r="I180" s="17">
        <v>0.003894995736214026</v>
      </c>
      <c r="J180" s="4" t="s">
        <v>269</v>
      </c>
      <c r="K180" s="2">
        <v>21</v>
      </c>
    </row>
    <row r="181" spans="1:11" ht="15">
      <c r="A181" s="20">
        <v>179</v>
      </c>
      <c r="B181" s="1">
        <v>360</v>
      </c>
      <c r="C181" t="s">
        <v>240</v>
      </c>
      <c r="D181" s="2" t="s">
        <v>92</v>
      </c>
      <c r="E181" s="3" t="s">
        <v>25</v>
      </c>
      <c r="F181" s="2">
        <v>1977</v>
      </c>
      <c r="G181" s="50">
        <v>0.029729282410698943</v>
      </c>
      <c r="H181" s="11">
        <v>10.651675418600247</v>
      </c>
      <c r="I181" s="17">
        <v>0.003911747685618282</v>
      </c>
      <c r="J181" s="4" t="s">
        <v>274</v>
      </c>
      <c r="K181" s="2">
        <v>9</v>
      </c>
    </row>
    <row r="182" spans="1:11" ht="15">
      <c r="A182" s="20">
        <v>180</v>
      </c>
      <c r="B182" s="1">
        <v>370</v>
      </c>
      <c r="C182" t="s">
        <v>241</v>
      </c>
      <c r="D182" s="2" t="s">
        <v>22</v>
      </c>
      <c r="E182" s="3" t="s">
        <v>95</v>
      </c>
      <c r="F182" s="2">
        <v>1957</v>
      </c>
      <c r="G182" s="50">
        <v>0.029764004633761942</v>
      </c>
      <c r="H182" s="11">
        <v>10.639249340374882</v>
      </c>
      <c r="I182" s="17">
        <v>0.003916316399179203</v>
      </c>
      <c r="J182" s="4" t="s">
        <v>269</v>
      </c>
      <c r="K182" s="2">
        <v>22</v>
      </c>
    </row>
    <row r="183" spans="1:11" ht="15">
      <c r="A183" s="20">
        <v>181</v>
      </c>
      <c r="B183" s="1">
        <v>334</v>
      </c>
      <c r="C183" t="s">
        <v>242</v>
      </c>
      <c r="D183" s="2" t="s">
        <v>22</v>
      </c>
      <c r="E183" s="3" t="s">
        <v>23</v>
      </c>
      <c r="F183" s="2">
        <v>1948</v>
      </c>
      <c r="G183" s="50">
        <v>0.029902893518737983</v>
      </c>
      <c r="H183" s="11">
        <v>10.589833604839429</v>
      </c>
      <c r="I183" s="17">
        <v>0.0039345912524655245</v>
      </c>
      <c r="J183" s="4" t="s">
        <v>275</v>
      </c>
      <c r="K183" s="2">
        <v>3</v>
      </c>
    </row>
    <row r="184" spans="1:11" ht="15">
      <c r="A184" s="20">
        <v>182</v>
      </c>
      <c r="B184" s="1">
        <v>386</v>
      </c>
      <c r="C184" t="s">
        <v>243</v>
      </c>
      <c r="D184" s="2" t="s">
        <v>92</v>
      </c>
      <c r="E184" s="3" t="s">
        <v>65</v>
      </c>
      <c r="F184" s="2">
        <v>1973</v>
      </c>
      <c r="G184" s="50">
        <v>0.02992604166502133</v>
      </c>
      <c r="H184" s="11">
        <v>10.581642243611471</v>
      </c>
      <c r="I184" s="17">
        <v>0.003937637061187017</v>
      </c>
      <c r="J184" s="4" t="s">
        <v>273</v>
      </c>
      <c r="K184" s="2">
        <v>10</v>
      </c>
    </row>
    <row r="185" spans="1:11" ht="15">
      <c r="A185" s="20">
        <v>183</v>
      </c>
      <c r="B185" s="1">
        <v>358</v>
      </c>
      <c r="C185" t="s">
        <v>244</v>
      </c>
      <c r="D185" s="2" t="s">
        <v>22</v>
      </c>
      <c r="E185" s="3" t="s">
        <v>117</v>
      </c>
      <c r="F185" s="2">
        <v>1961</v>
      </c>
      <c r="G185" s="50">
        <v>0.02996076388808433</v>
      </c>
      <c r="H185" s="11">
        <v>10.569378933379195</v>
      </c>
      <c r="I185" s="17">
        <v>0.003942205774747938</v>
      </c>
      <c r="J185" s="4" t="s">
        <v>269</v>
      </c>
      <c r="K185" s="2">
        <v>23</v>
      </c>
    </row>
    <row r="186" spans="1:11" ht="15">
      <c r="A186" s="20">
        <v>184</v>
      </c>
      <c r="B186" s="1">
        <v>381</v>
      </c>
      <c r="C186" t="s">
        <v>245</v>
      </c>
      <c r="D186" s="2" t="s">
        <v>92</v>
      </c>
      <c r="E186" s="3" t="s">
        <v>35</v>
      </c>
      <c r="F186" s="2">
        <v>1972</v>
      </c>
      <c r="G186" s="50">
        <v>0.030400578703847714</v>
      </c>
      <c r="H186" s="11">
        <v>10.41646837553744</v>
      </c>
      <c r="I186" s="17">
        <v>0.0040000761452431205</v>
      </c>
      <c r="J186" s="4" t="s">
        <v>273</v>
      </c>
      <c r="K186" s="2">
        <v>11</v>
      </c>
    </row>
    <row r="187" spans="1:11" ht="15">
      <c r="A187" s="20">
        <v>185</v>
      </c>
      <c r="B187" s="1">
        <v>495</v>
      </c>
      <c r="C187" t="s">
        <v>246</v>
      </c>
      <c r="D187" s="2" t="s">
        <v>22</v>
      </c>
      <c r="E187" s="3" t="s">
        <v>87</v>
      </c>
      <c r="F187" s="2">
        <v>1967</v>
      </c>
      <c r="G187" s="50">
        <v>0.030794097227044404</v>
      </c>
      <c r="H187" s="11">
        <v>10.283356070869305</v>
      </c>
      <c r="I187" s="17">
        <v>0.004051854898295316</v>
      </c>
      <c r="J187" s="4" t="s">
        <v>270</v>
      </c>
      <c r="K187" s="2">
        <v>44</v>
      </c>
    </row>
    <row r="188" spans="1:11" ht="15">
      <c r="A188" s="20">
        <v>186</v>
      </c>
      <c r="B188" s="1">
        <v>300</v>
      </c>
      <c r="C188" t="s">
        <v>247</v>
      </c>
      <c r="D188" s="2" t="s">
        <v>22</v>
      </c>
      <c r="E188" s="3" t="s">
        <v>50</v>
      </c>
      <c r="F188" s="2">
        <v>1962</v>
      </c>
      <c r="G188" s="50">
        <v>0.030828819442831445</v>
      </c>
      <c r="H188" s="11">
        <v>10.27177402150897</v>
      </c>
      <c r="I188" s="17">
        <v>0.004056423610898875</v>
      </c>
      <c r="J188" s="4" t="s">
        <v>269</v>
      </c>
      <c r="K188" s="2">
        <v>24</v>
      </c>
    </row>
    <row r="189" spans="1:11" ht="15">
      <c r="A189" s="20">
        <v>187</v>
      </c>
      <c r="B189" s="1">
        <v>369</v>
      </c>
      <c r="C189" t="s">
        <v>248</v>
      </c>
      <c r="D189" s="2" t="s">
        <v>22</v>
      </c>
      <c r="E189" s="3" t="s">
        <v>79</v>
      </c>
      <c r="F189" s="2">
        <v>2007</v>
      </c>
      <c r="G189" s="50">
        <v>0.030932986112020444</v>
      </c>
      <c r="H189" s="11">
        <v>10.237183876134454</v>
      </c>
      <c r="I189" s="17">
        <v>0.004070129751581638</v>
      </c>
      <c r="J189" s="4" t="s">
        <v>268</v>
      </c>
      <c r="K189" s="2">
        <v>12</v>
      </c>
    </row>
    <row r="190" spans="1:11" ht="15">
      <c r="A190" s="20">
        <v>188</v>
      </c>
      <c r="B190" s="1">
        <v>357</v>
      </c>
      <c r="C190" t="s">
        <v>249</v>
      </c>
      <c r="D190" s="2" t="s">
        <v>92</v>
      </c>
      <c r="E190" s="3" t="s">
        <v>117</v>
      </c>
      <c r="F190" s="2">
        <v>1971</v>
      </c>
      <c r="G190" s="50">
        <v>0.030967708335083444</v>
      </c>
      <c r="H190" s="11">
        <v>10.225705539467176</v>
      </c>
      <c r="I190" s="17">
        <v>0.004074698465142559</v>
      </c>
      <c r="J190" s="4" t="s">
        <v>273</v>
      </c>
      <c r="K190" s="2">
        <v>12</v>
      </c>
    </row>
    <row r="191" spans="1:11" ht="15">
      <c r="A191" s="20">
        <v>189</v>
      </c>
      <c r="B191" s="1">
        <v>383</v>
      </c>
      <c r="C191" t="s">
        <v>250</v>
      </c>
      <c r="D191" s="2" t="s">
        <v>22</v>
      </c>
      <c r="E191" s="3" t="s">
        <v>65</v>
      </c>
      <c r="F191" s="2">
        <v>1976</v>
      </c>
      <c r="G191" s="50">
        <v>0.03137280092778383</v>
      </c>
      <c r="H191" s="11">
        <v>10.093668952147205</v>
      </c>
      <c r="I191" s="17">
        <v>0.00412800012207682</v>
      </c>
      <c r="J191" s="4" t="s">
        <v>267</v>
      </c>
      <c r="K191" s="2">
        <v>46</v>
      </c>
    </row>
    <row r="192" spans="1:11" ht="15">
      <c r="A192" s="20">
        <v>190</v>
      </c>
      <c r="B192" s="1">
        <v>359</v>
      </c>
      <c r="C192" t="s">
        <v>251</v>
      </c>
      <c r="D192" s="2" t="s">
        <v>22</v>
      </c>
      <c r="E192" s="3" t="s">
        <v>25</v>
      </c>
      <c r="F192" s="2">
        <v>1958</v>
      </c>
      <c r="G192" s="50">
        <v>0.031430671297130175</v>
      </c>
      <c r="H192" s="11">
        <v>10.075084419071265</v>
      </c>
      <c r="I192" s="17">
        <v>0.004135614644359234</v>
      </c>
      <c r="J192" s="4" t="s">
        <v>269</v>
      </c>
      <c r="K192" s="2">
        <v>25</v>
      </c>
    </row>
    <row r="193" spans="1:11" ht="15">
      <c r="A193" s="20">
        <v>191</v>
      </c>
      <c r="B193" s="1">
        <v>463</v>
      </c>
      <c r="C193" t="s">
        <v>252</v>
      </c>
      <c r="D193" s="2" t="s">
        <v>22</v>
      </c>
      <c r="E193" s="3" t="s">
        <v>54</v>
      </c>
      <c r="F193" s="2">
        <v>1969</v>
      </c>
      <c r="G193" s="50">
        <v>0.03158113425888587</v>
      </c>
      <c r="H193" s="11">
        <v>10.027083386897901</v>
      </c>
      <c r="I193" s="17">
        <v>0.004155412402484983</v>
      </c>
      <c r="J193" s="4" t="s">
        <v>270</v>
      </c>
      <c r="K193" s="2">
        <v>45</v>
      </c>
    </row>
    <row r="194" spans="1:11" ht="15">
      <c r="A194" s="20">
        <v>192</v>
      </c>
      <c r="B194" s="1">
        <v>297</v>
      </c>
      <c r="C194" t="s">
        <v>253</v>
      </c>
      <c r="D194" s="2" t="s">
        <v>22</v>
      </c>
      <c r="E194" s="3" t="s">
        <v>50</v>
      </c>
      <c r="F194" s="2">
        <v>1955</v>
      </c>
      <c r="G194" s="50">
        <v>0.03205567129771225</v>
      </c>
      <c r="H194" s="11">
        <v>9.878647173714516</v>
      </c>
      <c r="I194" s="17">
        <v>0.004217851486541086</v>
      </c>
      <c r="J194" s="4" t="s">
        <v>269</v>
      </c>
      <c r="K194" s="2">
        <v>26</v>
      </c>
    </row>
    <row r="195" spans="1:11" ht="15">
      <c r="A195" s="20">
        <v>193</v>
      </c>
      <c r="B195" s="1">
        <v>313</v>
      </c>
      <c r="C195" t="s">
        <v>254</v>
      </c>
      <c r="D195" s="2" t="s">
        <v>92</v>
      </c>
      <c r="E195" s="3" t="s">
        <v>128</v>
      </c>
      <c r="F195" s="2">
        <v>1980</v>
      </c>
      <c r="G195" s="50">
        <v>0.03268067129829433</v>
      </c>
      <c r="H195" s="11">
        <v>9.689723438551097</v>
      </c>
      <c r="I195" s="17">
        <v>0.004300088328722938</v>
      </c>
      <c r="J195" s="4" t="s">
        <v>274</v>
      </c>
      <c r="K195" s="2">
        <v>10</v>
      </c>
    </row>
    <row r="196" spans="1:11" ht="15">
      <c r="A196" s="20">
        <v>194</v>
      </c>
      <c r="B196" s="1">
        <v>438</v>
      </c>
      <c r="C196" t="s">
        <v>255</v>
      </c>
      <c r="D196" s="2" t="s">
        <v>22</v>
      </c>
      <c r="E196" s="3" t="s">
        <v>54</v>
      </c>
      <c r="F196" s="2">
        <v>1967</v>
      </c>
      <c r="G196" s="50">
        <v>0.03315520833712071</v>
      </c>
      <c r="H196" s="11">
        <v>9.551038360151859</v>
      </c>
      <c r="I196" s="17">
        <v>0.004362527412779042</v>
      </c>
      <c r="J196" s="4" t="s">
        <v>270</v>
      </c>
      <c r="K196" s="2">
        <v>46</v>
      </c>
    </row>
    <row r="197" spans="1:11" ht="15">
      <c r="A197" s="20">
        <v>195</v>
      </c>
      <c r="B197" s="1">
        <v>392</v>
      </c>
      <c r="C197" t="s">
        <v>256</v>
      </c>
      <c r="D197" s="2" t="s">
        <v>92</v>
      </c>
      <c r="E197" s="3" t="s">
        <v>65</v>
      </c>
      <c r="F197" s="2">
        <v>1971</v>
      </c>
      <c r="G197" s="50">
        <v>0.03361817129916744</v>
      </c>
      <c r="H197" s="11">
        <v>9.419508986632742</v>
      </c>
      <c r="I197" s="17">
        <v>0.004423443591995716</v>
      </c>
      <c r="J197" s="4" t="s">
        <v>273</v>
      </c>
      <c r="K197" s="2">
        <v>13</v>
      </c>
    </row>
    <row r="198" spans="1:11" ht="15">
      <c r="A198" s="20">
        <v>196</v>
      </c>
      <c r="B198" s="1">
        <v>337</v>
      </c>
      <c r="C198" t="s">
        <v>257</v>
      </c>
      <c r="D198" s="2" t="s">
        <v>92</v>
      </c>
      <c r="E198" s="3" t="s">
        <v>23</v>
      </c>
      <c r="F198" s="2">
        <v>1975</v>
      </c>
      <c r="G198" s="50">
        <v>0.03431261574587552</v>
      </c>
      <c r="H198" s="11">
        <v>9.228869900562184</v>
      </c>
      <c r="I198" s="17">
        <v>0.00451481786129941</v>
      </c>
      <c r="J198" s="4" t="s">
        <v>274</v>
      </c>
      <c r="K198" s="2">
        <v>11</v>
      </c>
    </row>
    <row r="199" spans="1:11" ht="15">
      <c r="A199" s="20">
        <v>197</v>
      </c>
      <c r="B199" s="1">
        <v>346</v>
      </c>
      <c r="C199" t="s">
        <v>258</v>
      </c>
      <c r="D199" s="2" t="s">
        <v>22</v>
      </c>
      <c r="E199" s="3" t="s">
        <v>45</v>
      </c>
      <c r="F199" s="2">
        <v>1961</v>
      </c>
      <c r="G199" s="50">
        <v>0.03463668981567025</v>
      </c>
      <c r="H199" s="11">
        <v>9.142521076693681</v>
      </c>
      <c r="I199" s="17">
        <v>0.004557459186272402</v>
      </c>
      <c r="J199" s="4" t="s">
        <v>269</v>
      </c>
      <c r="K199" s="2">
        <v>27</v>
      </c>
    </row>
    <row r="200" spans="1:11" ht="15">
      <c r="A200" s="20">
        <v>198</v>
      </c>
      <c r="B200" s="1">
        <v>385</v>
      </c>
      <c r="C200" t="s">
        <v>259</v>
      </c>
      <c r="D200" s="2" t="s">
        <v>92</v>
      </c>
      <c r="E200" s="3" t="s">
        <v>65</v>
      </c>
      <c r="F200" s="2">
        <v>1978</v>
      </c>
      <c r="G200" s="50">
        <v>0.035180671300622635</v>
      </c>
      <c r="H200" s="11">
        <v>9.001154752298948</v>
      </c>
      <c r="I200" s="17">
        <v>0.004629035697450347</v>
      </c>
      <c r="J200" s="4" t="s">
        <v>274</v>
      </c>
      <c r="K200" s="2">
        <v>12</v>
      </c>
    </row>
    <row r="201" spans="1:11" ht="15">
      <c r="A201" s="20">
        <v>199</v>
      </c>
      <c r="B201" s="1">
        <v>475</v>
      </c>
      <c r="C201" t="s">
        <v>260</v>
      </c>
      <c r="D201" s="2" t="s">
        <v>92</v>
      </c>
      <c r="E201" s="3" t="s">
        <v>261</v>
      </c>
      <c r="F201" s="2">
        <v>1993</v>
      </c>
      <c r="G201" s="50">
        <v>0.035423726854787674</v>
      </c>
      <c r="H201" s="11">
        <v>8.939394433701933</v>
      </c>
      <c r="I201" s="17">
        <v>0.004661016691419431</v>
      </c>
      <c r="J201" s="4" t="s">
        <v>272</v>
      </c>
      <c r="K201" s="2">
        <v>11</v>
      </c>
    </row>
    <row r="202" spans="1:11" ht="15">
      <c r="A202" s="20">
        <v>200</v>
      </c>
      <c r="B202" s="1">
        <v>442</v>
      </c>
      <c r="C202" t="s">
        <v>262</v>
      </c>
      <c r="D202" s="2" t="s">
        <v>22</v>
      </c>
      <c r="E202" s="3" t="s">
        <v>263</v>
      </c>
      <c r="F202" s="2">
        <v>1947</v>
      </c>
      <c r="G202" s="50">
        <v>0.036453819448070135</v>
      </c>
      <c r="H202" s="11">
        <v>8.686789792158006</v>
      </c>
      <c r="I202" s="17">
        <v>0.004796555190535544</v>
      </c>
      <c r="J202" s="4" t="s">
        <v>275</v>
      </c>
      <c r="K202" s="2">
        <v>4</v>
      </c>
    </row>
    <row r="203" spans="1:11" ht="15">
      <c r="A203" s="20">
        <v>201</v>
      </c>
      <c r="B203" s="1">
        <v>471</v>
      </c>
      <c r="C203" t="s">
        <v>264</v>
      </c>
      <c r="D203" s="2" t="s">
        <v>22</v>
      </c>
      <c r="E203" s="3" t="s">
        <v>169</v>
      </c>
      <c r="F203" s="2">
        <v>1966</v>
      </c>
      <c r="G203" s="50">
        <v>0.03961354166676756</v>
      </c>
      <c r="H203" s="11">
        <v>7.993899392548468</v>
      </c>
      <c r="I203" s="17">
        <v>0.005212308114048363</v>
      </c>
      <c r="J203" s="4" t="s">
        <v>270</v>
      </c>
      <c r="K203" s="2">
        <v>47</v>
      </c>
    </row>
  </sheetData>
  <autoFilter ref="A2:K2"/>
  <mergeCells count="1">
    <mergeCell ref="A1:D1"/>
  </mergeCells>
  <conditionalFormatting sqref="J3:J203">
    <cfRule type="expression" priority="23" dxfId="14" stopIfTrue="1">
      <formula>K3=Z3</formula>
    </cfRule>
  </conditionalFormatting>
  <conditionalFormatting sqref="A3:A203">
    <cfRule type="expression" priority="9" dxfId="13" stopIfTrue="1">
      <formula>Q3&gt;0</formula>
    </cfRule>
  </conditionalFormatting>
  <conditionalFormatting sqref="H3:H203">
    <cfRule type="cellIs" priority="7" dxfId="12" operator="equal" stopIfTrue="1">
      <formula>2</formula>
    </cfRule>
    <cfRule type="cellIs" priority="8" dxfId="11" operator="equal" stopIfTrue="1">
      <formula>3</formula>
    </cfRule>
    <cfRule type="cellIs" priority="10" dxfId="10" operator="equal" stopIfTrue="1">
      <formula>1</formula>
    </cfRule>
  </conditionalFormatting>
  <conditionalFormatting sqref="K3:K203">
    <cfRule type="cellIs" priority="1" dxfId="9" operator="equal" stopIfTrue="1">
      <formula>1</formula>
    </cfRule>
    <cfRule type="cellIs" priority="2" dxfId="7" operator="equal" stopIfTrue="1">
      <formula>2</formula>
    </cfRule>
    <cfRule type="cellIs" priority="3" dxfId="7" operator="equal" stopIfTrue="1">
      <formula>3</formula>
    </cfRule>
  </conditionalFormatting>
  <conditionalFormatting sqref="B3:B203">
    <cfRule type="expression" priority="107" dxfId="6" stopIfTrue="1">
      <formula>J3=Y3</formula>
    </cfRule>
  </conditionalFormatting>
  <printOptions/>
  <pageMargins left="0.5118110236220472" right="0.11811023622047245" top="0.35433070866141736" bottom="0.35433070866141736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F45"/>
  <sheetViews>
    <sheetView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1.7109375" style="0" customWidth="1"/>
    <col min="4" max="4" width="5.7109375" style="0" customWidth="1"/>
    <col min="5" max="5" width="6.28125" style="0" customWidth="1"/>
    <col min="6" max="6" width="5.421875" style="0" customWidth="1"/>
  </cols>
  <sheetData>
    <row r="1" spans="1:6" ht="17.4" thickBot="1">
      <c r="A1" s="33" t="str">
        <f>Competitiva!A1</f>
        <v>Torrita By Night</v>
      </c>
      <c r="B1" s="34"/>
      <c r="C1" s="25"/>
      <c r="D1" s="35" t="str">
        <f>"Km. "&amp;Competitiva!G1</f>
        <v>Km. 7,6</v>
      </c>
      <c r="E1" s="36"/>
      <c r="F1" s="37"/>
    </row>
    <row r="2" spans="1:6" ht="17.4" thickBot="1">
      <c r="A2" s="38" t="str">
        <f>Competitiva!E1</f>
        <v>Torrita di Siena (SI)</v>
      </c>
      <c r="B2" s="39"/>
      <c r="C2" s="40">
        <f>Competitiva!J1</f>
        <v>45105</v>
      </c>
      <c r="D2" s="40"/>
      <c r="E2" s="40"/>
      <c r="F2" s="41"/>
    </row>
    <row r="3" spans="1:6" ht="18" thickBot="1">
      <c r="A3" s="27" t="s">
        <v>18</v>
      </c>
      <c r="B3" s="28"/>
      <c r="C3" s="29"/>
      <c r="D3" s="30" t="s">
        <v>12</v>
      </c>
      <c r="E3" s="31"/>
      <c r="F3" s="32"/>
    </row>
    <row r="4" spans="1:6" ht="30" thickBot="1" thickTop="1">
      <c r="A4" s="5" t="s">
        <v>13</v>
      </c>
      <c r="B4" s="6" t="s">
        <v>5</v>
      </c>
      <c r="C4" s="7" t="s">
        <v>14</v>
      </c>
      <c r="D4" s="8" t="s">
        <v>15</v>
      </c>
      <c r="E4" s="8" t="s">
        <v>16</v>
      </c>
      <c r="F4" s="8" t="s">
        <v>17</v>
      </c>
    </row>
    <row r="5" spans="1:6" ht="16.8" thickBot="1" thickTop="1">
      <c r="A5" s="42">
        <v>1</v>
      </c>
      <c r="B5" s="43" t="s">
        <v>29</v>
      </c>
      <c r="C5" s="44">
        <v>22</v>
      </c>
      <c r="D5" s="45">
        <v>0</v>
      </c>
      <c r="E5" s="46">
        <v>22</v>
      </c>
      <c r="F5" s="46">
        <v>0</v>
      </c>
    </row>
    <row r="6" spans="1:6" ht="16.2" thickBot="1">
      <c r="A6" s="42">
        <v>2</v>
      </c>
      <c r="B6" s="43" t="s">
        <v>56</v>
      </c>
      <c r="C6" s="44">
        <v>18</v>
      </c>
      <c r="D6" s="45">
        <v>0</v>
      </c>
      <c r="E6" s="46">
        <v>18</v>
      </c>
      <c r="F6" s="46">
        <v>0</v>
      </c>
    </row>
    <row r="7" spans="1:6" ht="16.2" thickBot="1">
      <c r="A7" s="42">
        <v>3</v>
      </c>
      <c r="B7" s="43" t="s">
        <v>27</v>
      </c>
      <c r="C7" s="44">
        <v>15</v>
      </c>
      <c r="D7" s="45">
        <v>0</v>
      </c>
      <c r="E7" s="46">
        <v>14</v>
      </c>
      <c r="F7" s="46">
        <v>1</v>
      </c>
    </row>
    <row r="8" spans="1:6" ht="16.2" thickBot="1">
      <c r="A8" s="42">
        <v>4</v>
      </c>
      <c r="B8" s="43" t="s">
        <v>50</v>
      </c>
      <c r="C8" s="44">
        <v>14</v>
      </c>
      <c r="D8" s="45">
        <v>0</v>
      </c>
      <c r="E8" s="46">
        <v>14</v>
      </c>
      <c r="F8" s="46">
        <v>0</v>
      </c>
    </row>
    <row r="9" spans="1:6" ht="16.2" thickBot="1">
      <c r="A9" s="42">
        <v>5</v>
      </c>
      <c r="B9" s="43" t="s">
        <v>23</v>
      </c>
      <c r="C9" s="44">
        <v>12</v>
      </c>
      <c r="D9" s="45">
        <v>0</v>
      </c>
      <c r="E9" s="46">
        <v>12</v>
      </c>
      <c r="F9" s="46">
        <v>0</v>
      </c>
    </row>
    <row r="10" spans="1:6" ht="16.2" thickBot="1">
      <c r="A10" s="42">
        <v>6</v>
      </c>
      <c r="B10" s="43" t="s">
        <v>65</v>
      </c>
      <c r="C10" s="44">
        <v>12</v>
      </c>
      <c r="D10" s="45">
        <v>0</v>
      </c>
      <c r="E10" s="46">
        <v>11</v>
      </c>
      <c r="F10" s="46">
        <v>1</v>
      </c>
    </row>
    <row r="11" spans="1:6" ht="16.2" thickBot="1">
      <c r="A11" s="42">
        <v>7</v>
      </c>
      <c r="B11" s="43" t="s">
        <v>35</v>
      </c>
      <c r="C11" s="44">
        <v>12</v>
      </c>
      <c r="D11" s="45">
        <v>0</v>
      </c>
      <c r="E11" s="46">
        <v>10</v>
      </c>
      <c r="F11" s="46">
        <v>2</v>
      </c>
    </row>
    <row r="12" spans="1:6" ht="16.2" thickBot="1">
      <c r="A12" s="42">
        <v>8</v>
      </c>
      <c r="B12" s="43" t="s">
        <v>95</v>
      </c>
      <c r="C12" s="44">
        <v>10</v>
      </c>
      <c r="D12" s="45">
        <v>0</v>
      </c>
      <c r="E12" s="46">
        <v>4</v>
      </c>
      <c r="F12" s="46">
        <v>6</v>
      </c>
    </row>
    <row r="13" spans="1:6" ht="16.2" thickBot="1">
      <c r="A13" s="42">
        <v>9</v>
      </c>
      <c r="B13" s="43" t="s">
        <v>45</v>
      </c>
      <c r="C13" s="44">
        <v>8</v>
      </c>
      <c r="D13" s="45">
        <v>0</v>
      </c>
      <c r="E13" s="46">
        <v>8</v>
      </c>
      <c r="F13" s="46">
        <v>0</v>
      </c>
    </row>
    <row r="14" spans="1:6" ht="16.2" thickBot="1">
      <c r="A14" s="42">
        <v>10</v>
      </c>
      <c r="B14" s="43" t="s">
        <v>54</v>
      </c>
      <c r="C14" s="44">
        <v>8</v>
      </c>
      <c r="D14" s="45">
        <v>0</v>
      </c>
      <c r="E14" s="46">
        <v>8</v>
      </c>
      <c r="F14" s="46">
        <v>0</v>
      </c>
    </row>
    <row r="15" spans="1:6" ht="16.2" thickBot="1">
      <c r="A15" s="42">
        <v>11</v>
      </c>
      <c r="B15" s="10" t="s">
        <v>31</v>
      </c>
      <c r="C15" s="47">
        <v>8</v>
      </c>
      <c r="D15" s="48">
        <v>0</v>
      </c>
      <c r="E15" s="49">
        <v>7</v>
      </c>
      <c r="F15" s="49">
        <v>1</v>
      </c>
    </row>
    <row r="16" spans="1:6" ht="16.2" thickBot="1">
      <c r="A16" s="42">
        <v>12</v>
      </c>
      <c r="B16" s="10" t="s">
        <v>25</v>
      </c>
      <c r="C16" s="47">
        <v>8</v>
      </c>
      <c r="D16" s="48">
        <v>0</v>
      </c>
      <c r="E16" s="49">
        <v>8</v>
      </c>
      <c r="F16" s="49">
        <v>0</v>
      </c>
    </row>
    <row r="17" spans="1:6" ht="16.2" thickBot="1">
      <c r="A17" s="42">
        <v>13</v>
      </c>
      <c r="B17" s="10" t="s">
        <v>117</v>
      </c>
      <c r="C17" s="47">
        <v>7</v>
      </c>
      <c r="D17" s="48">
        <v>0</v>
      </c>
      <c r="E17" s="49">
        <v>7</v>
      </c>
      <c r="F17" s="49">
        <v>0</v>
      </c>
    </row>
    <row r="18" spans="1:6" ht="16.2" thickBot="1">
      <c r="A18" s="42">
        <v>14</v>
      </c>
      <c r="B18" s="10" t="s">
        <v>40</v>
      </c>
      <c r="C18" s="47">
        <v>5</v>
      </c>
      <c r="D18" s="48">
        <v>0</v>
      </c>
      <c r="E18" s="49">
        <v>5</v>
      </c>
      <c r="F18" s="49">
        <v>0</v>
      </c>
    </row>
    <row r="19" spans="1:6" ht="16.2" thickBot="1">
      <c r="A19" s="42">
        <v>15</v>
      </c>
      <c r="B19" s="10" t="s">
        <v>69</v>
      </c>
      <c r="C19" s="47">
        <v>4</v>
      </c>
      <c r="D19" s="48">
        <v>0</v>
      </c>
      <c r="E19" s="49">
        <v>3</v>
      </c>
      <c r="F19" s="49">
        <v>1</v>
      </c>
    </row>
    <row r="20" spans="1:6" ht="16.2" thickBot="1">
      <c r="A20" s="42">
        <v>16</v>
      </c>
      <c r="B20" s="10" t="s">
        <v>79</v>
      </c>
      <c r="C20" s="47">
        <v>4</v>
      </c>
      <c r="D20" s="48"/>
      <c r="E20" s="49">
        <v>3</v>
      </c>
      <c r="F20" s="49">
        <v>1</v>
      </c>
    </row>
    <row r="21" spans="1:6" ht="16.2" thickBot="1">
      <c r="A21" s="42">
        <v>17</v>
      </c>
      <c r="B21" s="10" t="s">
        <v>169</v>
      </c>
      <c r="C21" s="47">
        <v>4</v>
      </c>
      <c r="D21" s="48">
        <v>0</v>
      </c>
      <c r="E21" s="49">
        <v>4</v>
      </c>
      <c r="F21" s="49">
        <v>0</v>
      </c>
    </row>
    <row r="22" spans="1:6" ht="16.2" thickBot="1">
      <c r="A22" s="42">
        <v>18</v>
      </c>
      <c r="B22" s="10" t="s">
        <v>43</v>
      </c>
      <c r="C22" s="47">
        <v>4</v>
      </c>
      <c r="D22" s="48">
        <v>0</v>
      </c>
      <c r="E22" s="49">
        <v>4</v>
      </c>
      <c r="F22" s="49">
        <v>0</v>
      </c>
    </row>
    <row r="23" spans="1:6" ht="16.2" thickBot="1">
      <c r="A23" s="42">
        <v>19</v>
      </c>
      <c r="B23" s="10" t="s">
        <v>63</v>
      </c>
      <c r="C23" s="47">
        <v>4</v>
      </c>
      <c r="D23" s="48">
        <v>0</v>
      </c>
      <c r="E23" s="49">
        <v>4</v>
      </c>
      <c r="F23" s="49">
        <v>0</v>
      </c>
    </row>
    <row r="24" spans="1:6" ht="16.2" thickBot="1">
      <c r="A24" s="42">
        <v>20</v>
      </c>
      <c r="B24" s="10" t="s">
        <v>146</v>
      </c>
      <c r="C24" s="47">
        <v>3</v>
      </c>
      <c r="D24" s="48">
        <v>0</v>
      </c>
      <c r="E24" s="49">
        <v>2</v>
      </c>
      <c r="F24" s="49">
        <v>1</v>
      </c>
    </row>
    <row r="25" spans="1:6" ht="16.2" thickBot="1">
      <c r="A25" s="42">
        <v>21</v>
      </c>
      <c r="B25" s="10" t="s">
        <v>113</v>
      </c>
      <c r="C25" s="47">
        <v>3</v>
      </c>
      <c r="D25" s="48">
        <v>0</v>
      </c>
      <c r="E25" s="49">
        <v>3</v>
      </c>
      <c r="F25" s="49">
        <v>0</v>
      </c>
    </row>
    <row r="26" spans="1:6" ht="16.2" thickBot="1">
      <c r="A26" s="42">
        <v>22</v>
      </c>
      <c r="B26" s="10" t="s">
        <v>141</v>
      </c>
      <c r="C26" s="47">
        <v>3</v>
      </c>
      <c r="D26" s="48">
        <v>0</v>
      </c>
      <c r="E26" s="49">
        <v>3</v>
      </c>
      <c r="F26" s="49">
        <v>0</v>
      </c>
    </row>
    <row r="27" spans="1:6" ht="16.2" thickBot="1">
      <c r="A27" s="42">
        <v>23</v>
      </c>
      <c r="B27" s="10" t="s">
        <v>87</v>
      </c>
      <c r="C27" s="47">
        <v>3</v>
      </c>
      <c r="D27" s="48">
        <v>0</v>
      </c>
      <c r="E27" s="49">
        <v>3</v>
      </c>
      <c r="F27" s="49">
        <v>0</v>
      </c>
    </row>
    <row r="28" spans="1:6" ht="16.2" thickBot="1">
      <c r="A28" s="42">
        <v>24</v>
      </c>
      <c r="B28" s="10" t="s">
        <v>128</v>
      </c>
      <c r="C28" s="47">
        <v>3</v>
      </c>
      <c r="D28" s="48">
        <v>0</v>
      </c>
      <c r="E28" s="49">
        <v>3</v>
      </c>
      <c r="F28" s="49">
        <v>0</v>
      </c>
    </row>
    <row r="29" spans="1:6" ht="16.2" thickBot="1">
      <c r="A29" s="42">
        <v>25</v>
      </c>
      <c r="B29" s="10" t="s">
        <v>38</v>
      </c>
      <c r="C29" s="47">
        <v>2</v>
      </c>
      <c r="D29" s="48">
        <v>0</v>
      </c>
      <c r="E29" s="49">
        <v>2</v>
      </c>
      <c r="F29" s="49">
        <v>0</v>
      </c>
    </row>
    <row r="30" spans="1:6" ht="16.2" thickBot="1">
      <c r="A30" s="42">
        <v>26</v>
      </c>
      <c r="B30" s="10" t="s">
        <v>233</v>
      </c>
      <c r="C30" s="47">
        <v>2</v>
      </c>
      <c r="D30" s="48">
        <v>0</v>
      </c>
      <c r="E30" s="49">
        <v>2</v>
      </c>
      <c r="F30" s="49">
        <v>0</v>
      </c>
    </row>
    <row r="31" spans="1:6" ht="16.2" thickBot="1">
      <c r="A31" s="42">
        <v>27</v>
      </c>
      <c r="B31" s="10" t="s">
        <v>108</v>
      </c>
      <c r="C31" s="47">
        <v>2</v>
      </c>
      <c r="D31" s="48">
        <v>0</v>
      </c>
      <c r="E31" s="49">
        <v>2</v>
      </c>
      <c r="F31" s="49">
        <v>0</v>
      </c>
    </row>
    <row r="32" spans="1:6" ht="16.2" thickBot="1">
      <c r="A32" s="42">
        <v>28</v>
      </c>
      <c r="B32" s="10" t="s">
        <v>137</v>
      </c>
      <c r="C32" s="47">
        <v>2</v>
      </c>
      <c r="D32" s="48">
        <v>0</v>
      </c>
      <c r="E32" s="49">
        <v>2</v>
      </c>
      <c r="F32" s="49">
        <v>0</v>
      </c>
    </row>
    <row r="33" spans="1:6" ht="16.2" thickBot="1">
      <c r="A33" s="42">
        <v>29</v>
      </c>
      <c r="B33" s="10" t="s">
        <v>192</v>
      </c>
      <c r="C33" s="47">
        <v>1</v>
      </c>
      <c r="D33" s="48">
        <v>0</v>
      </c>
      <c r="E33" s="49">
        <v>1</v>
      </c>
      <c r="F33" s="49">
        <v>0</v>
      </c>
    </row>
    <row r="34" spans="1:6" ht="16.2" thickBot="1">
      <c r="A34" s="42">
        <v>30</v>
      </c>
      <c r="B34" s="10" t="s">
        <v>126</v>
      </c>
      <c r="C34" s="47">
        <v>1</v>
      </c>
      <c r="D34" s="48">
        <v>0</v>
      </c>
      <c r="E34" s="49">
        <v>1</v>
      </c>
      <c r="F34" s="49">
        <v>0</v>
      </c>
    </row>
    <row r="35" spans="1:6" ht="16.2" thickBot="1">
      <c r="A35" s="42">
        <v>31</v>
      </c>
      <c r="B35" s="10" t="s">
        <v>162</v>
      </c>
      <c r="C35" s="47">
        <v>1</v>
      </c>
      <c r="D35" s="48">
        <v>0</v>
      </c>
      <c r="E35" s="49">
        <v>1</v>
      </c>
      <c r="F35" s="49">
        <v>0</v>
      </c>
    </row>
    <row r="36" spans="1:6" ht="16.2" thickBot="1">
      <c r="A36" s="42">
        <v>32</v>
      </c>
      <c r="B36" s="10" t="s">
        <v>121</v>
      </c>
      <c r="C36" s="47">
        <v>1</v>
      </c>
      <c r="D36" s="48">
        <v>0</v>
      </c>
      <c r="E36" s="49">
        <v>1</v>
      </c>
      <c r="F36" s="49">
        <v>0</v>
      </c>
    </row>
    <row r="37" spans="1:6" ht="16.2" thickBot="1">
      <c r="A37" s="42">
        <v>33</v>
      </c>
      <c r="B37" s="10" t="s">
        <v>190</v>
      </c>
      <c r="C37" s="47">
        <v>1</v>
      </c>
      <c r="D37" s="48">
        <v>0</v>
      </c>
      <c r="E37" s="49">
        <v>1</v>
      </c>
      <c r="F37" s="49">
        <v>0</v>
      </c>
    </row>
    <row r="38" spans="1:6" ht="16.2" thickBot="1">
      <c r="A38" s="42">
        <v>34</v>
      </c>
      <c r="B38" s="10" t="s">
        <v>263</v>
      </c>
      <c r="C38" s="47">
        <v>1</v>
      </c>
      <c r="D38" s="48">
        <v>0</v>
      </c>
      <c r="E38" s="49">
        <v>1</v>
      </c>
      <c r="F38" s="49">
        <v>0</v>
      </c>
    </row>
    <row r="39" spans="1:6" ht="16.2" thickBot="1">
      <c r="A39" s="42">
        <v>35</v>
      </c>
      <c r="B39" s="10" t="s">
        <v>52</v>
      </c>
      <c r="C39" s="47">
        <v>1</v>
      </c>
      <c r="D39" s="48">
        <v>0</v>
      </c>
      <c r="E39" s="49">
        <v>1</v>
      </c>
      <c r="F39" s="49">
        <v>0</v>
      </c>
    </row>
    <row r="40" spans="1:6" ht="16.2" thickBot="1">
      <c r="A40" s="42">
        <v>36</v>
      </c>
      <c r="B40" s="10" t="s">
        <v>157</v>
      </c>
      <c r="C40" s="47">
        <v>1</v>
      </c>
      <c r="D40" s="48">
        <v>0</v>
      </c>
      <c r="E40" s="49">
        <v>1</v>
      </c>
      <c r="F40" s="49">
        <v>0</v>
      </c>
    </row>
    <row r="41" spans="1:6" ht="16.2" thickBot="1">
      <c r="A41" s="42">
        <v>37</v>
      </c>
      <c r="B41" s="10" t="s">
        <v>76</v>
      </c>
      <c r="C41" s="47">
        <v>1</v>
      </c>
      <c r="D41" s="48">
        <v>0</v>
      </c>
      <c r="E41" s="49">
        <v>1</v>
      </c>
      <c r="F41" s="49">
        <v>0</v>
      </c>
    </row>
    <row r="42" spans="1:6" ht="16.2" thickBot="1">
      <c r="A42" s="42">
        <v>38</v>
      </c>
      <c r="B42" s="10" t="s">
        <v>101</v>
      </c>
      <c r="C42" s="47">
        <v>1</v>
      </c>
      <c r="D42" s="48">
        <v>0</v>
      </c>
      <c r="E42" s="49">
        <v>1</v>
      </c>
      <c r="F42" s="49">
        <v>0</v>
      </c>
    </row>
    <row r="43" spans="1:6" ht="16.2" thickBot="1">
      <c r="A43" s="42">
        <v>39</v>
      </c>
      <c r="B43" s="10" t="s">
        <v>71</v>
      </c>
      <c r="C43" s="47">
        <v>1</v>
      </c>
      <c r="D43" s="48">
        <v>0</v>
      </c>
      <c r="E43" s="49">
        <v>1</v>
      </c>
      <c r="F43" s="49">
        <v>0</v>
      </c>
    </row>
    <row r="44" spans="1:6" ht="16.2" thickBot="1">
      <c r="A44" s="9"/>
      <c r="B44" s="10" t="s">
        <v>261</v>
      </c>
      <c r="C44" s="47">
        <v>38</v>
      </c>
      <c r="D44" s="48">
        <v>0</v>
      </c>
      <c r="E44" s="49">
        <v>1</v>
      </c>
      <c r="F44" s="49">
        <v>37</v>
      </c>
    </row>
    <row r="45" spans="1:6" ht="16.2" thickBot="1">
      <c r="A45" s="9"/>
      <c r="B45" s="15"/>
      <c r="C45" s="47">
        <v>252</v>
      </c>
      <c r="D45" s="47">
        <f aca="true" t="shared" si="0" ref="D45:F45">SUM(D5:D44)</f>
        <v>0</v>
      </c>
      <c r="E45" s="47">
        <v>201</v>
      </c>
      <c r="F45" s="47">
        <f t="shared" si="0"/>
        <v>51</v>
      </c>
    </row>
  </sheetData>
  <autoFilter ref="A4:F4"/>
  <mergeCells count="6">
    <mergeCell ref="A3:C3"/>
    <mergeCell ref="D3:F3"/>
    <mergeCell ref="A1:B1"/>
    <mergeCell ref="D1:F1"/>
    <mergeCell ref="A2:B2"/>
    <mergeCell ref="C2:F2"/>
  </mergeCells>
  <conditionalFormatting sqref="A5:A43">
    <cfRule type="expression" priority="5" dxfId="5" stopIfTrue="1">
      <formula>C5=0</formula>
    </cfRule>
  </conditionalFormatting>
  <conditionalFormatting sqref="C5:C14">
    <cfRule type="cellIs" priority="6" dxfId="4" operator="lessThan" stopIfTrue="1">
      <formula>5</formula>
    </cfRule>
  </conditionalFormatting>
  <conditionalFormatting sqref="C15:C43">
    <cfRule type="cellIs" priority="4" dxfId="1" operator="lessThan" stopIfTrue="1">
      <formula>5</formula>
    </cfRule>
  </conditionalFormatting>
  <conditionalFormatting sqref="C44">
    <cfRule type="cellIs" priority="3" dxfId="1" operator="lessThan" stopIfTrue="1">
      <formula>5</formula>
    </cfRule>
  </conditionalFormatting>
  <conditionalFormatting sqref="C45:F45">
    <cfRule type="cellIs" priority="2" dxfId="1" operator="lessThan" stopIfTrue="1">
      <formula>5</formula>
    </cfRule>
  </conditionalFormatting>
  <conditionalFormatting sqref="D5:F45">
    <cfRule type="cellIs" priority="1" dxfId="0" operator="equal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 Tanzini</cp:lastModifiedBy>
  <cp:lastPrinted>2023-06-29T07:11:11Z</cp:lastPrinted>
  <dcterms:created xsi:type="dcterms:W3CDTF">2016-08-21T19:10:55Z</dcterms:created>
  <dcterms:modified xsi:type="dcterms:W3CDTF">2023-06-29T07:26:12Z</dcterms:modified>
  <cp:category/>
  <cp:version/>
  <cp:contentType/>
  <cp:contentStatus/>
</cp:coreProperties>
</file>