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ompetitiva" sheetId="1" r:id="rId1"/>
    <sheet name="Giovanili" sheetId="2" r:id="rId2"/>
    <sheet name="Staffetta" sheetId="3" r:id="rId3"/>
    <sheet name="Società" sheetId="4" r:id="rId4"/>
  </sheets>
  <externalReferences>
    <externalReference r:id="rId7"/>
    <externalReference r:id="rId8"/>
  </externalReferences>
  <definedNames>
    <definedName name="_xlnm.Print_Titles" localSheetId="0">'Competitiva'!$1:$2</definedName>
    <definedName name="_xlnm._FilterDatabase" localSheetId="0" hidden="1">'Competitiva'!$A$2:$L$108</definedName>
    <definedName name="_xlnm.Print_Titles" localSheetId="1">'Giovanili'!$1:$2</definedName>
    <definedName name="_xlnm._FilterDatabase" localSheetId="1" hidden="1">'Giovanili'!$A$2:$H$2</definedName>
    <definedName name="_xlnm._FilterDatabase" localSheetId="3" hidden="1">'Società'!$A$3:$H$3</definedName>
    <definedName name="_xlnm._FilterDatabase" localSheetId="2" hidden="1">'Staffetta'!$A$2:$K$14</definedName>
    <definedName name="Iscritti">'[1]Iscritti'!$A$3:$T$1002</definedName>
    <definedName name="Excel_BuiltIn__FilterDatabase" localSheetId="0">'Competitiva'!$A$2:$L$605</definedName>
    <definedName name="Iscritti" localSheetId="1">'[2]Iscritti'!$A$3:$T$1002</definedName>
  </definedNames>
  <calcPr fullCalcOnLoad="1"/>
</workbook>
</file>

<file path=xl/sharedStrings.xml><?xml version="1.0" encoding="utf-8"?>
<sst xmlns="http://schemas.openxmlformats.org/spreadsheetml/2006/main" count="599" uniqueCount="225">
  <si>
    <t>La 5 Poderi</t>
  </si>
  <si>
    <t>Murlo (SI)</t>
  </si>
  <si>
    <t xml:space="preserve">Km. </t>
  </si>
  <si>
    <t>Pos.</t>
  </si>
  <si>
    <t>Num.</t>
  </si>
  <si>
    <t>Cognome e Nome</t>
  </si>
  <si>
    <t>Sex</t>
  </si>
  <si>
    <t>Società</t>
  </si>
  <si>
    <t>Anno</t>
  </si>
  <si>
    <t>Tempo</t>
  </si>
  <si>
    <t>Velocità Km/h</t>
  </si>
  <si>
    <t>Velocità min/Km</t>
  </si>
  <si>
    <t>Categoria</t>
  </si>
  <si>
    <t>Pos. Cat.</t>
  </si>
  <si>
    <t>Punti</t>
  </si>
  <si>
    <t>Posizione M/F</t>
  </si>
  <si>
    <t>Ordine Arrivo</t>
  </si>
  <si>
    <t>Porru Claudio</t>
  </si>
  <si>
    <t>M</t>
  </si>
  <si>
    <t>A.S.D. Il Gregge Ribelle</t>
  </si>
  <si>
    <t>Primi 7 esclusi da cat.</t>
  </si>
  <si>
    <t>Pillitteri Fabio</t>
  </si>
  <si>
    <t>S.S.D.S. Mens Sana In Corpore Sano</t>
  </si>
  <si>
    <t>Santucci Marco</t>
  </si>
  <si>
    <t>Lachi Alessio</t>
  </si>
  <si>
    <t>Carpino Angela</t>
  </si>
  <si>
    <t>F</t>
  </si>
  <si>
    <t>Prime 3 escluse da cat.</t>
  </si>
  <si>
    <t>Rosi Luca</t>
  </si>
  <si>
    <t>A.S.D. La Chianina</t>
  </si>
  <si>
    <t>Frullanti Cesare</t>
  </si>
  <si>
    <t>A.S.D. G. Pod.  R. Valenti</t>
  </si>
  <si>
    <t>D'Elia Camillo</t>
  </si>
  <si>
    <t>Capolingua Giuseppe</t>
  </si>
  <si>
    <t>ASS. MASCH.</t>
  </si>
  <si>
    <t>Serluca Andrea</t>
  </si>
  <si>
    <t>Cucco Roberto</t>
  </si>
  <si>
    <t>A.S.D. S.P. Torre del Mangia</t>
  </si>
  <si>
    <t>Capitoni Roberto</t>
  </si>
  <si>
    <t>Porcù Duccio</t>
  </si>
  <si>
    <t>G.P.A. Libertas Siena</t>
  </si>
  <si>
    <t>Celati Andrea</t>
  </si>
  <si>
    <t>A.S.D. G.S. Bellavista</t>
  </si>
  <si>
    <t>Perugini Federica</t>
  </si>
  <si>
    <t>A.S.D.Le Ancelle</t>
  </si>
  <si>
    <t>Raciti Marco</t>
  </si>
  <si>
    <t>Uisp Com.to Terr.le Gr.</t>
  </si>
  <si>
    <t>Viti Filippo</t>
  </si>
  <si>
    <t>Ciacci Michele</t>
  </si>
  <si>
    <t>Gruppo Pod. I Risorti Buonconvento A.S.D</t>
  </si>
  <si>
    <t>Governi Guido</t>
  </si>
  <si>
    <t>A.S.D. Sienarunners</t>
  </si>
  <si>
    <t>Mariotti Bonucci Brando</t>
  </si>
  <si>
    <t>Olmastroni Duccio</t>
  </si>
  <si>
    <t>C.S. Olimpia Poggio Al Vento A.S.D.</t>
  </si>
  <si>
    <t>Del Canto Attilio</t>
  </si>
  <si>
    <t>Anselmi Simone</t>
  </si>
  <si>
    <t>Spagnolo Stefano</t>
  </si>
  <si>
    <t>Attempati Andrea</t>
  </si>
  <si>
    <t>Marzocchi Silva</t>
  </si>
  <si>
    <t>Olivieri Gianluca</t>
  </si>
  <si>
    <t>Clarichetti Mauro</t>
  </si>
  <si>
    <t>Andrei Benedetto</t>
  </si>
  <si>
    <t>A.S.D. Pol. Chianciano</t>
  </si>
  <si>
    <t>Corsi Filippo</t>
  </si>
  <si>
    <t>Amato Antonio</t>
  </si>
  <si>
    <t>Avis Foiano</t>
  </si>
  <si>
    <t>Carobelli Giulio</t>
  </si>
  <si>
    <t>Tanzini Silvano</t>
  </si>
  <si>
    <t>C.R. Banca Monte dei Paschi di Siena</t>
  </si>
  <si>
    <t>Mannini Andrea</t>
  </si>
  <si>
    <t>A.S.D. Aurora Arci Ravacciano 1948</t>
  </si>
  <si>
    <t>Pinassi Michele</t>
  </si>
  <si>
    <t>Tartglione Salvatore</t>
  </si>
  <si>
    <t>Pod. Sanicandro</t>
  </si>
  <si>
    <t>Sestini Arabella</t>
  </si>
  <si>
    <t>ASS. FEMM.</t>
  </si>
  <si>
    <t>Manerchia Masera' Simone</t>
  </si>
  <si>
    <t>Fineschi Roberto</t>
  </si>
  <si>
    <t>Burroni Vittorio</t>
  </si>
  <si>
    <t>Costanzo Ettore</t>
  </si>
  <si>
    <t>ASD Trisport Costa D'Argento</t>
  </si>
  <si>
    <t>Goretti Renato</t>
  </si>
  <si>
    <t>A.S.D. Team Marathon Bike</t>
  </si>
  <si>
    <t>Garrasi Sebastiano</t>
  </si>
  <si>
    <t>G.S. Polizia di Stato</t>
  </si>
  <si>
    <t>Campetella Alessio</t>
  </si>
  <si>
    <t>Artini Ubaldo</t>
  </si>
  <si>
    <t>A.S.D. G.S. Cappuccini 1972</t>
  </si>
  <si>
    <t>Capezzuoli Luciano</t>
  </si>
  <si>
    <t>Garfì Giorgio</t>
  </si>
  <si>
    <t>Francioni Alessandro</t>
  </si>
  <si>
    <t>Cral Whirlpool</t>
  </si>
  <si>
    <t>Pierattelli Luigi</t>
  </si>
  <si>
    <t>Civai Gianni</t>
  </si>
  <si>
    <t>A.S.D. G.S. Monteaperti</t>
  </si>
  <si>
    <t>Botarelli Nicola</t>
  </si>
  <si>
    <t>Lunghini Simone</t>
  </si>
  <si>
    <t>Testella Simone</t>
  </si>
  <si>
    <t>Mazzeschi Vinicio</t>
  </si>
  <si>
    <t>Fernandez Francisco</t>
  </si>
  <si>
    <t>Martinelli Roberto</t>
  </si>
  <si>
    <t>Liverani Patrizia</t>
  </si>
  <si>
    <t>Pini Alberto</t>
  </si>
  <si>
    <t>Caoduro Enzo</t>
  </si>
  <si>
    <t>Signorini Massimo</t>
  </si>
  <si>
    <t>Betti Cristina</t>
  </si>
  <si>
    <t>Caldesi Fulvio</t>
  </si>
  <si>
    <t>Grazi Albo</t>
  </si>
  <si>
    <t>Viciani Emanuele</t>
  </si>
  <si>
    <t>Buccianti Tommaso</t>
  </si>
  <si>
    <t>Felici Eugenio</t>
  </si>
  <si>
    <t>Gavagni Paolo</t>
  </si>
  <si>
    <t xml:space="preserve">Calzoni Simona </t>
  </si>
  <si>
    <t>Calandra Vincenzo</t>
  </si>
  <si>
    <t>Carmignani Lisa</t>
  </si>
  <si>
    <t xml:space="preserve">Cataldo Fiamma </t>
  </si>
  <si>
    <t>Righi Jacopo</t>
  </si>
  <si>
    <t>Ruiz Coll Juan Carlos</t>
  </si>
  <si>
    <t>Muzzi Maria Cristina</t>
  </si>
  <si>
    <t>Amatori Podistica Arezzo</t>
  </si>
  <si>
    <t>Fucci Armando</t>
  </si>
  <si>
    <t>Guerrini Luca</t>
  </si>
  <si>
    <t>Cocchia Eleonora</t>
  </si>
  <si>
    <t>Guerrini Roberto</t>
  </si>
  <si>
    <t>Bracci Roberto</t>
  </si>
  <si>
    <t>Terzuoli Gianna</t>
  </si>
  <si>
    <t>Brunelli Cecilia</t>
  </si>
  <si>
    <t>Pasquini Gilberto</t>
  </si>
  <si>
    <t>Brunelli Adriano</t>
  </si>
  <si>
    <t>Venturi Michele</t>
  </si>
  <si>
    <t>Quarta Salvatore</t>
  </si>
  <si>
    <t>Tanganelli Manola</t>
  </si>
  <si>
    <t>Forte Marco</t>
  </si>
  <si>
    <t>Parri Damiana</t>
  </si>
  <si>
    <t>Stolzi Francesco</t>
  </si>
  <si>
    <t>Giubbolini Silvano</t>
  </si>
  <si>
    <t>Machetti Claudio</t>
  </si>
  <si>
    <t>Cenni Marco</t>
  </si>
  <si>
    <t>Cappannoli Tatiana</t>
  </si>
  <si>
    <t>Machetti Emenuela</t>
  </si>
  <si>
    <t>Pezzuoli Devis</t>
  </si>
  <si>
    <t>Fabbri Roberta</t>
  </si>
  <si>
    <t>Monteriggioni Sport Cultura A.S.D.</t>
  </si>
  <si>
    <t>Marcocci Gianni</t>
  </si>
  <si>
    <t>Scolafurru Giovanni</t>
  </si>
  <si>
    <t>Fanetti Alessandra</t>
  </si>
  <si>
    <t>Casaioli Mario</t>
  </si>
  <si>
    <t>De Felice Gianfranco</t>
  </si>
  <si>
    <t>Dos Santos Barbara</t>
  </si>
  <si>
    <t>Galluzzi Galliano</t>
  </si>
  <si>
    <t>Giovani Cinzia</t>
  </si>
  <si>
    <t>Crezzini Arturo</t>
  </si>
  <si>
    <t>Rosati Giuseppe</t>
  </si>
  <si>
    <t>Anno di nascita</t>
  </si>
  <si>
    <t>Pos.Cat.</t>
  </si>
  <si>
    <t>Ciurlia Giacomo</t>
  </si>
  <si>
    <t>PRIMI PASSI MASCH.</t>
  </si>
  <si>
    <t xml:space="preserve">Marra Vittorio </t>
  </si>
  <si>
    <t>Manerchia Masera' Lorenzo</t>
  </si>
  <si>
    <t>Ciurlia Caterina</t>
  </si>
  <si>
    <t>PULCINI FEMM.</t>
  </si>
  <si>
    <t>Marra Tommaso</t>
  </si>
  <si>
    <t>ESORDIENTI MASCH.</t>
  </si>
  <si>
    <t xml:space="preserve">Corsi Giulio </t>
  </si>
  <si>
    <t xml:space="preserve">Rubino Paolo </t>
  </si>
  <si>
    <t>A.S.D. La Sorba</t>
  </si>
  <si>
    <t>RAGAZZI</t>
  </si>
  <si>
    <t xml:space="preserve">Corsi Giovanni </t>
  </si>
  <si>
    <t>Staffetta 5 Poderi  -  Murlo (SI)</t>
  </si>
  <si>
    <t>km 10</t>
  </si>
  <si>
    <t>Cognome Nome 1</t>
  </si>
  <si>
    <t>Società 1</t>
  </si>
  <si>
    <t>Cognome Nome 2</t>
  </si>
  <si>
    <t>Società 2</t>
  </si>
  <si>
    <t>Tempo Totale</t>
  </si>
  <si>
    <r>
      <t xml:space="preserve">Tempo 1° </t>
    </r>
    <r>
      <rPr>
        <b/>
        <sz val="8"/>
        <rFont val="Arial"/>
        <family val="2"/>
      </rPr>
      <t>Staffettista</t>
    </r>
  </si>
  <si>
    <r>
      <t xml:space="preserve">Tempo 2° </t>
    </r>
    <r>
      <rPr>
        <b/>
        <sz val="8"/>
        <rFont val="Arial"/>
        <family val="2"/>
      </rPr>
      <t>Staffettista</t>
    </r>
  </si>
  <si>
    <t>Paganelli Alessandro</t>
  </si>
  <si>
    <t>Paganelli Matteo</t>
  </si>
  <si>
    <t>Maschili</t>
  </si>
  <si>
    <t>Cheli Luigi</t>
  </si>
  <si>
    <t>Musardo Stefano</t>
  </si>
  <si>
    <t>Barneschi Francesca</t>
  </si>
  <si>
    <t>Podistica Il Campino</t>
  </si>
  <si>
    <t>Monaci Alessandro</t>
  </si>
  <si>
    <t>Miste</t>
  </si>
  <si>
    <t>Scalzo Antonio</t>
  </si>
  <si>
    <t>Volpi Roberto</t>
  </si>
  <si>
    <t>Cioli Roberto</t>
  </si>
  <si>
    <t>Guasparri Ilaria</t>
  </si>
  <si>
    <t>Rossi Giacomo</t>
  </si>
  <si>
    <t>Pintore Mariangela</t>
  </si>
  <si>
    <t>Mugnai Giacomo</t>
  </si>
  <si>
    <t>Asd Polisportiva I' Giglio</t>
  </si>
  <si>
    <t>Di Serio Massimiliano</t>
  </si>
  <si>
    <t>Brizzi Luciano</t>
  </si>
  <si>
    <t>Gruppo Sportivo Lucignano Val D'Arbia</t>
  </si>
  <si>
    <t>Brizzi Alessandro</t>
  </si>
  <si>
    <t>Libero</t>
  </si>
  <si>
    <t>Ceccherini Simone</t>
  </si>
  <si>
    <t>A.S.D. Atletica Calenzano</t>
  </si>
  <si>
    <t>Boccardi Marco</t>
  </si>
  <si>
    <t>Caliani Vanessa</t>
  </si>
  <si>
    <t>Brizzi Federico</t>
  </si>
  <si>
    <t>Nardi Patrizia</t>
  </si>
  <si>
    <t>Cerbioni Laura</t>
  </si>
  <si>
    <t>Femminili</t>
  </si>
  <si>
    <t>Niccolini Sabrina</t>
  </si>
  <si>
    <t>Casolaro Ilaria</t>
  </si>
  <si>
    <t>La 5 Poderi 7^ Edizione - Murlo (SI)</t>
  </si>
  <si>
    <t>Classifica a numero di partecipanti</t>
  </si>
  <si>
    <t>Posizione</t>
  </si>
  <si>
    <t>Totale punteggio a partecipanti</t>
  </si>
  <si>
    <t>Tot. Part.</t>
  </si>
  <si>
    <t>Comp.</t>
  </si>
  <si>
    <t>Staff.</t>
  </si>
  <si>
    <t>N.C.</t>
  </si>
  <si>
    <t>Giov.</t>
  </si>
  <si>
    <t>Atletica Calenzano</t>
  </si>
  <si>
    <t>Polisportiva I'Giglio</t>
  </si>
  <si>
    <t>A.S.D. Atletica Sinalunga</t>
  </si>
  <si>
    <t>Il Campinio</t>
  </si>
  <si>
    <t>Lucignano</t>
  </si>
  <si>
    <t xml:space="preserve"> TOTALE PARTECIPANTI    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</si>
</sst>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:MM:SS\ AM/PM"/>
    <numFmt numFmtId="166" formatCode="0.000"/>
    <numFmt numFmtId="167" formatCode="D\ MMMM\ YYYY;@"/>
    <numFmt numFmtId="168" formatCode="H\.MM\.SS"/>
    <numFmt numFmtId="169" formatCode="M:SS"/>
    <numFmt numFmtId="170" formatCode="H:MM:SS"/>
    <numFmt numFmtId="171" formatCode="D\ MMMM\ YYYY"/>
    <numFmt numFmtId="172" formatCode="0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1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65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/>
    </xf>
    <xf numFmtId="164" fontId="18" fillId="0" borderId="0" xfId="0" applyFont="1" applyBorder="1" applyAlignment="1">
      <alignment horizontal="center"/>
    </xf>
    <xf numFmtId="164" fontId="18" fillId="0" borderId="0" xfId="0" applyFont="1" applyAlignment="1">
      <alignment horizontal="center"/>
    </xf>
    <xf numFmtId="166" fontId="18" fillId="0" borderId="0" xfId="0" applyNumberFormat="1" applyFont="1" applyAlignment="1">
      <alignment/>
    </xf>
    <xf numFmtId="167" fontId="18" fillId="0" borderId="0" xfId="0" applyNumberFormat="1" applyFont="1" applyAlignment="1">
      <alignment horizontal="center"/>
    </xf>
    <xf numFmtId="164" fontId="15" fillId="0" borderId="0" xfId="0" applyFont="1" applyAlignment="1">
      <alignment horizontal="center" vertical="top" wrapText="1"/>
    </xf>
    <xf numFmtId="165" fontId="15" fillId="0" borderId="0" xfId="0" applyNumberFormat="1" applyFont="1" applyAlignment="1">
      <alignment horizontal="center" vertical="top" wrapText="1"/>
    </xf>
    <xf numFmtId="164" fontId="19" fillId="0" borderId="0" xfId="0" applyFont="1" applyAlignment="1">
      <alignment horizontal="center" wrapText="1"/>
    </xf>
    <xf numFmtId="164" fontId="0" fillId="0" borderId="0" xfId="0" applyFont="1" applyAlignment="1">
      <alignment horizontal="center" wrapText="1"/>
    </xf>
    <xf numFmtId="164" fontId="1" fillId="0" borderId="0" xfId="0" applyFont="1" applyAlignment="1" applyProtection="1">
      <alignment horizontal="center"/>
      <protection/>
    </xf>
    <xf numFmtId="164" fontId="0" fillId="0" borderId="0" xfId="0" applyAlignment="1" applyProtection="1">
      <alignment horizontal="center"/>
      <protection locked="0"/>
    </xf>
    <xf numFmtId="164" fontId="0" fillId="0" borderId="0" xfId="0" applyFont="1" applyAlignment="1" applyProtection="1">
      <alignment/>
      <protection/>
    </xf>
    <xf numFmtId="164" fontId="0" fillId="0" borderId="0" xfId="0" applyFont="1" applyAlignment="1" applyProtection="1">
      <alignment horizontal="center"/>
      <protection/>
    </xf>
    <xf numFmtId="168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/>
    </xf>
    <xf numFmtId="169" fontId="20" fillId="0" borderId="0" xfId="0" applyNumberFormat="1" applyFont="1" applyAlignment="1">
      <alignment horizontal="center"/>
    </xf>
    <xf numFmtId="164" fontId="0" fillId="0" borderId="0" xfId="0" applyFont="1" applyBorder="1" applyAlignment="1" applyProtection="1">
      <alignment horizontal="center"/>
      <protection/>
    </xf>
    <xf numFmtId="164" fontId="15" fillId="0" borderId="10" xfId="0" applyFont="1" applyBorder="1" applyAlignment="1" applyProtection="1">
      <alignment horizontal="center"/>
      <protection/>
    </xf>
    <xf numFmtId="164" fontId="20" fillId="0" borderId="0" xfId="0" applyFont="1" applyAlignment="1">
      <alignment horizontal="center"/>
    </xf>
    <xf numFmtId="164" fontId="0" fillId="0" borderId="0" xfId="0" applyAlignment="1">
      <alignment horizontal="center" vertical="center"/>
    </xf>
    <xf numFmtId="164" fontId="15" fillId="22" borderId="10" xfId="0" applyFont="1" applyFill="1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/>
    </xf>
    <xf numFmtId="168" fontId="1" fillId="0" borderId="0" xfId="0" applyNumberFormat="1" applyFont="1" applyAlignment="1" applyProtection="1">
      <alignment horizontal="center"/>
      <protection locked="0"/>
    </xf>
    <xf numFmtId="170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9" fontId="0" fillId="0" borderId="0" xfId="0" applyNumberFormat="1" applyAlignment="1">
      <alignment horizontal="center"/>
    </xf>
    <xf numFmtId="164" fontId="0" fillId="0" borderId="0" xfId="0" applyAlignment="1" applyProtection="1">
      <alignment horizontal="center"/>
      <protection/>
    </xf>
    <xf numFmtId="171" fontId="21" fillId="0" borderId="0" xfId="0" applyNumberFormat="1" applyFont="1" applyBorder="1" applyAlignment="1" applyProtection="1">
      <alignment horizontal="left" vertical="center"/>
      <protection/>
    </xf>
    <xf numFmtId="171" fontId="21" fillId="0" borderId="0" xfId="0" applyNumberFormat="1" applyFont="1" applyAlignment="1" applyProtection="1">
      <alignment horizontal="center" vertical="center"/>
      <protection/>
    </xf>
    <xf numFmtId="171" fontId="21" fillId="0" borderId="0" xfId="0" applyNumberFormat="1" applyFont="1" applyBorder="1" applyAlignment="1" applyProtection="1">
      <alignment vertical="center"/>
      <protection/>
    </xf>
    <xf numFmtId="171" fontId="22" fillId="0" borderId="0" xfId="0" applyNumberFormat="1" applyFont="1" applyAlignment="1" applyProtection="1">
      <alignment vertical="center"/>
      <protection/>
    </xf>
    <xf numFmtId="171" fontId="23" fillId="0" borderId="0" xfId="0" applyNumberFormat="1" applyFont="1" applyBorder="1" applyAlignment="1" applyProtection="1">
      <alignment vertical="center"/>
      <protection/>
    </xf>
    <xf numFmtId="164" fontId="24" fillId="0" borderId="0" xfId="0" applyFont="1" applyAlignment="1" applyProtection="1">
      <alignment horizontal="center" vertical="top" wrapText="1"/>
      <protection/>
    </xf>
    <xf numFmtId="164" fontId="25" fillId="0" borderId="0" xfId="0" applyFont="1" applyAlignment="1" applyProtection="1">
      <alignment horizontal="center" vertical="top" wrapText="1"/>
      <protection/>
    </xf>
    <xf numFmtId="164" fontId="22" fillId="0" borderId="0" xfId="0" applyFont="1" applyAlignment="1" applyProtection="1">
      <alignment horizontal="center" vertical="top" wrapText="1"/>
      <protection/>
    </xf>
    <xf numFmtId="164" fontId="25" fillId="0" borderId="0" xfId="0" applyFont="1" applyFill="1" applyBorder="1" applyAlignment="1" applyProtection="1">
      <alignment horizontal="center" vertical="top" wrapText="1"/>
      <protection/>
    </xf>
    <xf numFmtId="164" fontId="22" fillId="0" borderId="0" xfId="0" applyFont="1" applyBorder="1" applyAlignment="1" applyProtection="1">
      <alignment horizontal="center" vertical="top" wrapText="1"/>
      <protection/>
    </xf>
    <xf numFmtId="168" fontId="0" fillId="0" borderId="0" xfId="0" applyNumberFormat="1" applyAlignment="1" applyProtection="1">
      <alignment horizontal="center" vertical="center"/>
      <protection/>
    </xf>
    <xf numFmtId="168" fontId="0" fillId="0" borderId="0" xfId="0" applyNumberFormat="1" applyAlignment="1" applyProtection="1">
      <alignment horizontal="center"/>
      <protection/>
    </xf>
    <xf numFmtId="168" fontId="0" fillId="0" borderId="0" xfId="0" applyNumberFormat="1" applyAlignment="1">
      <alignment horizontal="center" vertical="center"/>
    </xf>
    <xf numFmtId="168" fontId="0" fillId="0" borderId="0" xfId="0" applyNumberFormat="1" applyAlignment="1">
      <alignment horizontal="center"/>
    </xf>
    <xf numFmtId="164" fontId="21" fillId="0" borderId="11" xfId="0" applyFont="1" applyBorder="1" applyAlignment="1">
      <alignment horizontal="center"/>
    </xf>
    <xf numFmtId="171" fontId="26" fillId="0" borderId="10" xfId="0" applyNumberFormat="1" applyFont="1" applyBorder="1" applyAlignment="1">
      <alignment horizontal="center"/>
    </xf>
    <xf numFmtId="164" fontId="27" fillId="0" borderId="10" xfId="0" applyFont="1" applyBorder="1" applyAlignment="1">
      <alignment horizontal="center"/>
    </xf>
    <xf numFmtId="164" fontId="22" fillId="4" borderId="12" xfId="0" applyFont="1" applyFill="1" applyBorder="1" applyAlignment="1">
      <alignment horizontal="center" vertical="center"/>
    </xf>
    <xf numFmtId="164" fontId="27" fillId="4" borderId="13" xfId="0" applyFont="1" applyFill="1" applyBorder="1" applyAlignment="1">
      <alignment horizontal="center" vertical="center" wrapText="1"/>
    </xf>
    <xf numFmtId="164" fontId="28" fillId="4" borderId="14" xfId="0" applyFont="1" applyFill="1" applyBorder="1" applyAlignment="1">
      <alignment horizontal="center" vertical="center" wrapText="1"/>
    </xf>
    <xf numFmtId="164" fontId="28" fillId="4" borderId="10" xfId="0" applyFont="1" applyFill="1" applyBorder="1" applyAlignment="1">
      <alignment horizontal="center" vertical="center" wrapText="1"/>
    </xf>
    <xf numFmtId="164" fontId="28" fillId="4" borderId="15" xfId="0" applyFont="1" applyFill="1" applyBorder="1" applyAlignment="1">
      <alignment horizontal="center" vertical="center" wrapText="1"/>
    </xf>
    <xf numFmtId="164" fontId="28" fillId="4" borderId="16" xfId="0" applyFont="1" applyFill="1" applyBorder="1" applyAlignment="1">
      <alignment horizontal="center" vertical="center" wrapText="1"/>
    </xf>
    <xf numFmtId="164" fontId="28" fillId="4" borderId="17" xfId="0" applyFont="1" applyFill="1" applyBorder="1" applyAlignment="1">
      <alignment horizontal="center" vertical="center" wrapText="1"/>
    </xf>
    <xf numFmtId="164" fontId="22" fillId="0" borderId="18" xfId="0" applyFont="1" applyBorder="1" applyAlignment="1">
      <alignment horizontal="center"/>
    </xf>
    <xf numFmtId="164" fontId="21" fillId="0" borderId="19" xfId="0" applyFont="1" applyBorder="1" applyAlignment="1">
      <alignment/>
    </xf>
    <xf numFmtId="172" fontId="21" fillId="0" borderId="20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64" fontId="29" fillId="0" borderId="10" xfId="0" applyFont="1" applyBorder="1" applyAlignment="1">
      <alignment horizontal="center" vertical="center"/>
    </xf>
    <xf numFmtId="172" fontId="19" fillId="0" borderId="10" xfId="0" applyNumberFormat="1" applyFont="1" applyBorder="1" applyAlignment="1">
      <alignment horizontal="center" vertical="center"/>
    </xf>
    <xf numFmtId="172" fontId="19" fillId="0" borderId="21" xfId="0" applyNumberFormat="1" applyFont="1" applyBorder="1" applyAlignment="1">
      <alignment horizontal="center" vertical="center"/>
    </xf>
    <xf numFmtId="164" fontId="0" fillId="0" borderId="10" xfId="0" applyBorder="1" applyAlignment="1">
      <alignment horizontal="center"/>
    </xf>
    <xf numFmtId="164" fontId="22" fillId="0" borderId="18" xfId="0" applyFont="1" applyFill="1" applyBorder="1" applyAlignment="1">
      <alignment horizontal="center"/>
    </xf>
    <xf numFmtId="164" fontId="21" fillId="0" borderId="10" xfId="0" applyFont="1" applyBorder="1" applyAlignment="1">
      <alignment horizontal="right"/>
    </xf>
    <xf numFmtId="172" fontId="2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dxfs count="8"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/>
        <i val="0"/>
        <sz val="11"/>
        <color rgb="FF333333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8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FF99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AppData\Local\Temp\Users\Edo\Desktop\PROGRAMMA%20PER%20CLASSIFICHE%20BADESS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do\Documents\UISP\Classifiche_2015\Sito\Users\Edo\Desktop\PROGRAMMA%20PER%20CLASSIFICHE%20BADES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.C."/>
      <sheetName val="Iscritti"/>
      <sheetName val="Arrivo"/>
      <sheetName val="Categorie"/>
      <sheetName val="GARA"/>
      <sheetName val="Class. Cat. 1"/>
      <sheetName val="Class. Cat. 2"/>
      <sheetName val="Class. numero"/>
      <sheetName val="Foglio2"/>
      <sheetName val="Class. Partecipanti"/>
      <sheetName val="Società"/>
      <sheetName val="Classifica N.C."/>
      <sheetName val="istruzion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605"/>
  <sheetViews>
    <sheetView tabSelected="1" workbookViewId="0" topLeftCell="A1">
      <pane ySplit="2" topLeftCell="A44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4.28125" style="0" customWidth="1"/>
    <col min="2" max="2" width="6.7109375" style="0" customWidth="1"/>
    <col min="3" max="3" width="24.421875" style="0" customWidth="1"/>
    <col min="4" max="4" width="5.7109375" style="0" customWidth="1"/>
    <col min="5" max="5" width="31.28125" style="0" customWidth="1"/>
    <col min="6" max="6" width="7.57421875" style="1" customWidth="1"/>
    <col min="7" max="7" width="10.140625" style="2" customWidth="1"/>
    <col min="8" max="8" width="9.28125" style="0" customWidth="1"/>
    <col min="9" max="9" width="9.7109375" style="0" customWidth="1"/>
    <col min="10" max="10" width="25.140625" style="0" customWidth="1"/>
    <col min="11" max="11" width="5.140625" style="0" customWidth="1"/>
    <col min="12" max="12" width="0" style="0" hidden="1" customWidth="1"/>
    <col min="13" max="14" width="0" style="1" hidden="1" customWidth="1"/>
  </cols>
  <sheetData>
    <row r="1" spans="1:10" ht="18.75">
      <c r="A1" s="3" t="s">
        <v>0</v>
      </c>
      <c r="B1" s="3"/>
      <c r="C1" s="3"/>
      <c r="D1" s="3"/>
      <c r="E1" s="4" t="s">
        <v>1</v>
      </c>
      <c r="F1" s="4" t="s">
        <v>2</v>
      </c>
      <c r="G1" s="5">
        <v>10</v>
      </c>
      <c r="H1" s="4"/>
      <c r="I1" s="4"/>
      <c r="J1" s="6">
        <v>42525</v>
      </c>
    </row>
    <row r="2" spans="1:14" ht="30" customHeight="1">
      <c r="A2" s="7" t="s">
        <v>3</v>
      </c>
      <c r="B2" s="7" t="s">
        <v>4</v>
      </c>
      <c r="C2" s="7" t="s">
        <v>5</v>
      </c>
      <c r="D2" s="7" t="s">
        <v>6</v>
      </c>
      <c r="E2" s="7" t="s">
        <v>7</v>
      </c>
      <c r="F2" s="7" t="s">
        <v>8</v>
      </c>
      <c r="G2" s="8" t="s">
        <v>9</v>
      </c>
      <c r="H2" s="7" t="s">
        <v>10</v>
      </c>
      <c r="I2" s="7" t="s">
        <v>11</v>
      </c>
      <c r="J2" s="7" t="s">
        <v>12</v>
      </c>
      <c r="K2" s="7" t="s">
        <v>13</v>
      </c>
      <c r="L2" s="7" t="s">
        <v>14</v>
      </c>
      <c r="M2" s="9" t="s">
        <v>15</v>
      </c>
      <c r="N2" s="10" t="s">
        <v>16</v>
      </c>
    </row>
    <row r="3" spans="1:14" ht="14.25" customHeight="1">
      <c r="A3" s="11">
        <v>1</v>
      </c>
      <c r="B3" s="12">
        <v>110</v>
      </c>
      <c r="C3" s="13" t="s">
        <v>17</v>
      </c>
      <c r="D3" s="14" t="s">
        <v>18</v>
      </c>
      <c r="E3" s="13" t="s">
        <v>19</v>
      </c>
      <c r="F3" s="14">
        <v>1987</v>
      </c>
      <c r="G3" s="15">
        <v>0.025762847217265517</v>
      </c>
      <c r="H3" s="16">
        <v>16.17316064302973</v>
      </c>
      <c r="I3" s="17">
        <v>0.0025762847217265517</v>
      </c>
      <c r="J3" s="18" t="s">
        <v>20</v>
      </c>
      <c r="K3" s="19">
        <v>1</v>
      </c>
      <c r="L3" s="20"/>
      <c r="M3" s="21">
        <f aca="true" t="shared" si="0" ref="M3:M605">IF(B3="","",COUNTIF($D$3:D3,D3)-IF(D3="M",COUNTIF($Q$3:Q3,"M"))-IF(D3="F",COUNTIF($Q$3:Q3,"F")))</f>
        <v>1</v>
      </c>
      <c r="N3" s="1">
        <f aca="true" t="shared" si="1" ref="N3:N605">A3</f>
        <v>1</v>
      </c>
    </row>
    <row r="4" spans="1:14" ht="14.25" customHeight="1">
      <c r="A4" s="11">
        <v>2</v>
      </c>
      <c r="B4" s="12">
        <v>1</v>
      </c>
      <c r="C4" s="13" t="s">
        <v>21</v>
      </c>
      <c r="D4" s="14" t="s">
        <v>18</v>
      </c>
      <c r="E4" s="13" t="s">
        <v>22</v>
      </c>
      <c r="F4" s="14">
        <v>1991</v>
      </c>
      <c r="G4" s="15">
        <v>0.02591331017902121</v>
      </c>
      <c r="H4" s="16">
        <v>16.079252854542293</v>
      </c>
      <c r="I4" s="17">
        <v>0.002591331017902121</v>
      </c>
      <c r="J4" s="18" t="s">
        <v>20</v>
      </c>
      <c r="K4" s="19">
        <v>2</v>
      </c>
      <c r="L4" s="20"/>
      <c r="M4" s="21">
        <f t="shared" si="0"/>
        <v>2</v>
      </c>
      <c r="N4" s="1">
        <f t="shared" si="1"/>
        <v>2</v>
      </c>
    </row>
    <row r="5" spans="1:14" ht="14.25" customHeight="1">
      <c r="A5" s="11">
        <v>3</v>
      </c>
      <c r="B5" s="12">
        <v>93</v>
      </c>
      <c r="C5" s="13" t="s">
        <v>23</v>
      </c>
      <c r="D5" s="14" t="s">
        <v>18</v>
      </c>
      <c r="E5" s="13" t="s">
        <v>22</v>
      </c>
      <c r="F5" s="14">
        <v>1975</v>
      </c>
      <c r="G5" s="15">
        <v>0.02602905092498986</v>
      </c>
      <c r="H5" s="16">
        <v>16.007754868489467</v>
      </c>
      <c r="I5" s="17">
        <v>0.002602905092498986</v>
      </c>
      <c r="J5" s="18" t="s">
        <v>20</v>
      </c>
      <c r="K5" s="19">
        <v>3</v>
      </c>
      <c r="L5" s="20"/>
      <c r="M5" s="21">
        <f t="shared" si="0"/>
        <v>3</v>
      </c>
      <c r="N5" s="1">
        <f t="shared" si="1"/>
        <v>3</v>
      </c>
    </row>
    <row r="6" spans="1:14" ht="14.25" customHeight="1">
      <c r="A6" s="11">
        <v>4</v>
      </c>
      <c r="B6" s="12">
        <v>121</v>
      </c>
      <c r="C6" s="13" t="s">
        <v>24</v>
      </c>
      <c r="D6" s="14" t="s">
        <v>18</v>
      </c>
      <c r="E6" s="13" t="s">
        <v>19</v>
      </c>
      <c r="F6" s="14">
        <v>1967</v>
      </c>
      <c r="G6" s="15">
        <v>0.02651516203331994</v>
      </c>
      <c r="H6" s="16">
        <v>15.714279480663471</v>
      </c>
      <c r="I6" s="17">
        <v>0.002651516203331994</v>
      </c>
      <c r="J6" s="18" t="s">
        <v>20</v>
      </c>
      <c r="K6" s="19">
        <v>4</v>
      </c>
      <c r="L6" s="20"/>
      <c r="M6" s="21">
        <f t="shared" si="0"/>
        <v>4</v>
      </c>
      <c r="N6" s="1">
        <f t="shared" si="1"/>
        <v>4</v>
      </c>
    </row>
    <row r="7" spans="1:14" ht="14.25" customHeight="1">
      <c r="A7" s="11">
        <v>5</v>
      </c>
      <c r="B7" s="12">
        <v>95</v>
      </c>
      <c r="C7" s="13" t="s">
        <v>25</v>
      </c>
      <c r="D7" s="14" t="s">
        <v>26</v>
      </c>
      <c r="E7" s="13" t="s">
        <v>22</v>
      </c>
      <c r="F7" s="14">
        <v>1987</v>
      </c>
      <c r="G7" s="15">
        <v>0.02680451388732763</v>
      </c>
      <c r="H7" s="16">
        <v>15.544645518218266</v>
      </c>
      <c r="I7" s="17">
        <v>0.002680451388732763</v>
      </c>
      <c r="J7" s="18" t="s">
        <v>27</v>
      </c>
      <c r="K7" s="22">
        <v>1</v>
      </c>
      <c r="L7" s="20"/>
      <c r="M7" s="21">
        <f t="shared" si="0"/>
        <v>1</v>
      </c>
      <c r="N7" s="1">
        <f t="shared" si="1"/>
        <v>5</v>
      </c>
    </row>
    <row r="8" spans="1:14" ht="14.25" customHeight="1">
      <c r="A8" s="11">
        <v>6</v>
      </c>
      <c r="B8" s="12">
        <v>85</v>
      </c>
      <c r="C8" s="13" t="s">
        <v>28</v>
      </c>
      <c r="D8" s="14" t="s">
        <v>18</v>
      </c>
      <c r="E8" s="13" t="s">
        <v>29</v>
      </c>
      <c r="F8" s="14">
        <v>1990</v>
      </c>
      <c r="G8" s="15">
        <v>0.026897106479736976</v>
      </c>
      <c r="H8" s="16">
        <v>15.491133478635104</v>
      </c>
      <c r="I8" s="17">
        <v>0.002689710647973698</v>
      </c>
      <c r="J8" s="18" t="s">
        <v>20</v>
      </c>
      <c r="K8" s="19">
        <v>5</v>
      </c>
      <c r="L8" s="20"/>
      <c r="M8" s="21">
        <f t="shared" si="0"/>
        <v>5</v>
      </c>
      <c r="N8" s="1">
        <f t="shared" si="1"/>
        <v>6</v>
      </c>
    </row>
    <row r="9" spans="1:14" ht="14.25" customHeight="1">
      <c r="A9" s="11">
        <v>7</v>
      </c>
      <c r="B9" s="12">
        <v>116</v>
      </c>
      <c r="C9" s="13" t="s">
        <v>30</v>
      </c>
      <c r="D9" s="14" t="s">
        <v>18</v>
      </c>
      <c r="E9" s="13" t="s">
        <v>31</v>
      </c>
      <c r="F9" s="14">
        <v>1980</v>
      </c>
      <c r="G9" s="15">
        <v>0.027174884256965015</v>
      </c>
      <c r="H9" s="16">
        <v>15.332785329522556</v>
      </c>
      <c r="I9" s="17">
        <v>0.0027174884256965016</v>
      </c>
      <c r="J9" s="18" t="s">
        <v>20</v>
      </c>
      <c r="K9" s="19">
        <v>6</v>
      </c>
      <c r="L9" s="20"/>
      <c r="M9" s="21">
        <f t="shared" si="0"/>
        <v>6</v>
      </c>
      <c r="N9" s="1">
        <f t="shared" si="1"/>
        <v>7</v>
      </c>
    </row>
    <row r="10" spans="1:14" ht="14.25" customHeight="1">
      <c r="A10" s="11">
        <v>8</v>
      </c>
      <c r="B10" s="12">
        <v>122</v>
      </c>
      <c r="C10" s="13" t="s">
        <v>32</v>
      </c>
      <c r="D10" s="14" t="s">
        <v>18</v>
      </c>
      <c r="E10" s="13" t="s">
        <v>22</v>
      </c>
      <c r="F10" s="14">
        <v>1977</v>
      </c>
      <c r="G10" s="15">
        <v>0.027325347218720708</v>
      </c>
      <c r="H10" s="16">
        <v>15.24835762676811</v>
      </c>
      <c r="I10" s="17">
        <v>0.002732534721872071</v>
      </c>
      <c r="J10" s="18" t="s">
        <v>20</v>
      </c>
      <c r="K10" s="19">
        <v>7</v>
      </c>
      <c r="L10" s="20"/>
      <c r="M10" s="21">
        <f t="shared" si="0"/>
        <v>7</v>
      </c>
      <c r="N10" s="1">
        <f t="shared" si="1"/>
        <v>8</v>
      </c>
    </row>
    <row r="11" spans="1:14" ht="14.25" customHeight="1">
      <c r="A11" s="11">
        <v>9</v>
      </c>
      <c r="B11" s="12">
        <v>101</v>
      </c>
      <c r="C11" s="13" t="s">
        <v>33</v>
      </c>
      <c r="D11" s="14" t="s">
        <v>18</v>
      </c>
      <c r="E11" s="13" t="s">
        <v>22</v>
      </c>
      <c r="F11" s="14">
        <v>1967</v>
      </c>
      <c r="G11" s="15">
        <v>0.0275799768496654</v>
      </c>
      <c r="H11" s="16">
        <v>15.107578550114761</v>
      </c>
      <c r="I11" s="17">
        <v>0.00275799768496654</v>
      </c>
      <c r="J11" s="18" t="s">
        <v>34</v>
      </c>
      <c r="K11" s="23">
        <v>1</v>
      </c>
      <c r="L11" s="20"/>
      <c r="M11" s="21">
        <f t="shared" si="0"/>
        <v>8</v>
      </c>
      <c r="N11" s="1">
        <f t="shared" si="1"/>
        <v>9</v>
      </c>
    </row>
    <row r="12" spans="1:14" ht="14.25" customHeight="1">
      <c r="A12" s="11">
        <v>10</v>
      </c>
      <c r="B12" s="12">
        <v>115</v>
      </c>
      <c r="C12" s="13" t="s">
        <v>35</v>
      </c>
      <c r="D12" s="14" t="s">
        <v>18</v>
      </c>
      <c r="E12" s="13" t="s">
        <v>31</v>
      </c>
      <c r="F12" s="14">
        <v>1976</v>
      </c>
      <c r="G12" s="15">
        <v>0.027672569442074746</v>
      </c>
      <c r="H12" s="16">
        <v>15.057028496715814</v>
      </c>
      <c r="I12" s="17">
        <v>0.0027672569442074744</v>
      </c>
      <c r="J12" s="18" t="s">
        <v>34</v>
      </c>
      <c r="K12" s="23">
        <v>2</v>
      </c>
      <c r="L12" s="20"/>
      <c r="M12" s="21">
        <f t="shared" si="0"/>
        <v>9</v>
      </c>
      <c r="N12" s="1">
        <f t="shared" si="1"/>
        <v>10</v>
      </c>
    </row>
    <row r="13" spans="1:14" ht="14.25" customHeight="1">
      <c r="A13" s="11">
        <v>11</v>
      </c>
      <c r="B13" s="12">
        <v>62</v>
      </c>
      <c r="C13" s="13" t="s">
        <v>36</v>
      </c>
      <c r="D13" s="14" t="s">
        <v>18</v>
      </c>
      <c r="E13" s="13" t="s">
        <v>37</v>
      </c>
      <c r="F13" s="14">
        <v>1982</v>
      </c>
      <c r="G13" s="15">
        <v>0.02811238425783813</v>
      </c>
      <c r="H13" s="16">
        <v>14.821463126184115</v>
      </c>
      <c r="I13" s="17">
        <v>0.002811238425783813</v>
      </c>
      <c r="J13" s="18" t="s">
        <v>34</v>
      </c>
      <c r="K13" s="23">
        <v>3</v>
      </c>
      <c r="L13" s="20"/>
      <c r="M13" s="21">
        <f t="shared" si="0"/>
        <v>10</v>
      </c>
      <c r="N13" s="1">
        <f t="shared" si="1"/>
        <v>11</v>
      </c>
    </row>
    <row r="14" spans="1:14" ht="14.25" customHeight="1">
      <c r="A14" s="11">
        <v>12</v>
      </c>
      <c r="B14" s="12">
        <v>77</v>
      </c>
      <c r="C14" s="13" t="s">
        <v>38</v>
      </c>
      <c r="D14" s="14" t="s">
        <v>18</v>
      </c>
      <c r="E14" s="13" t="s">
        <v>29</v>
      </c>
      <c r="F14" s="14">
        <v>1969</v>
      </c>
      <c r="G14" s="15">
        <v>0.0289572916663019</v>
      </c>
      <c r="H14" s="16">
        <v>14.389006798986967</v>
      </c>
      <c r="I14" s="17">
        <v>0.0028957291666301898</v>
      </c>
      <c r="J14" s="18" t="s">
        <v>34</v>
      </c>
      <c r="K14" s="14">
        <v>4</v>
      </c>
      <c r="L14" s="20"/>
      <c r="M14" s="21">
        <f t="shared" si="0"/>
        <v>11</v>
      </c>
      <c r="N14" s="1">
        <f t="shared" si="1"/>
        <v>12</v>
      </c>
    </row>
    <row r="15" spans="1:14" ht="14.25" customHeight="1">
      <c r="A15" s="11">
        <v>13</v>
      </c>
      <c r="B15" s="12">
        <v>35</v>
      </c>
      <c r="C15" s="13" t="s">
        <v>39</v>
      </c>
      <c r="D15" s="14" t="s">
        <v>18</v>
      </c>
      <c r="E15" s="13" t="s">
        <v>40</v>
      </c>
      <c r="F15" s="14">
        <v>1973</v>
      </c>
      <c r="G15" s="15">
        <v>0.029049884258711245</v>
      </c>
      <c r="H15" s="16">
        <v>14.343143778334332</v>
      </c>
      <c r="I15" s="17">
        <v>0.0029049884258711247</v>
      </c>
      <c r="J15" s="18" t="s">
        <v>34</v>
      </c>
      <c r="K15" s="14">
        <v>5</v>
      </c>
      <c r="L15" s="20"/>
      <c r="M15" s="21">
        <f t="shared" si="0"/>
        <v>12</v>
      </c>
      <c r="N15" s="1">
        <f t="shared" si="1"/>
        <v>13</v>
      </c>
    </row>
    <row r="16" spans="1:14" ht="14.25" customHeight="1">
      <c r="A16" s="11">
        <v>14</v>
      </c>
      <c r="B16" s="12">
        <v>11</v>
      </c>
      <c r="C16" s="13" t="s">
        <v>41</v>
      </c>
      <c r="D16" s="14" t="s">
        <v>18</v>
      </c>
      <c r="E16" s="13" t="s">
        <v>42</v>
      </c>
      <c r="F16" s="14">
        <v>1973</v>
      </c>
      <c r="G16" s="15">
        <v>0.029223495366750285</v>
      </c>
      <c r="H16" s="16">
        <v>14.257933947926672</v>
      </c>
      <c r="I16" s="17">
        <v>0.0029223495366750285</v>
      </c>
      <c r="J16" s="18" t="s">
        <v>34</v>
      </c>
      <c r="K16" s="14">
        <v>6</v>
      </c>
      <c r="L16" s="20"/>
      <c r="M16" s="21">
        <f t="shared" si="0"/>
        <v>13</v>
      </c>
      <c r="N16" s="1">
        <f t="shared" si="1"/>
        <v>14</v>
      </c>
    </row>
    <row r="17" spans="1:14" ht="14.25" customHeight="1">
      <c r="A17" s="11">
        <v>15</v>
      </c>
      <c r="B17" s="12">
        <v>105</v>
      </c>
      <c r="C17" s="13" t="s">
        <v>43</v>
      </c>
      <c r="D17" s="14" t="s">
        <v>26</v>
      </c>
      <c r="E17" s="13" t="s">
        <v>44</v>
      </c>
      <c r="F17" s="14">
        <v>1979</v>
      </c>
      <c r="G17" s="15">
        <v>0.029547569443820976</v>
      </c>
      <c r="H17" s="16">
        <v>14.101554696702829</v>
      </c>
      <c r="I17" s="17">
        <v>0.0029547569443820975</v>
      </c>
      <c r="J17" s="18" t="s">
        <v>27</v>
      </c>
      <c r="K17" s="22">
        <v>2</v>
      </c>
      <c r="L17" s="20"/>
      <c r="M17" s="21">
        <f t="shared" si="0"/>
        <v>2</v>
      </c>
      <c r="N17" s="1">
        <f t="shared" si="1"/>
        <v>15</v>
      </c>
    </row>
    <row r="18" spans="1:14" ht="14.25" customHeight="1">
      <c r="A18" s="11">
        <v>16</v>
      </c>
      <c r="B18" s="12">
        <v>109</v>
      </c>
      <c r="C18" s="13" t="s">
        <v>45</v>
      </c>
      <c r="D18" s="14" t="s">
        <v>18</v>
      </c>
      <c r="E18" s="13" t="s">
        <v>46</v>
      </c>
      <c r="F18" s="14">
        <v>1967</v>
      </c>
      <c r="G18" s="15">
        <v>0.029651736105734017</v>
      </c>
      <c r="H18" s="16">
        <v>14.052015881326158</v>
      </c>
      <c r="I18" s="17">
        <v>0.0029651736105734015</v>
      </c>
      <c r="J18" s="18" t="s">
        <v>34</v>
      </c>
      <c r="K18" s="14">
        <v>7</v>
      </c>
      <c r="L18" s="20"/>
      <c r="M18" s="21">
        <f t="shared" si="0"/>
        <v>14</v>
      </c>
      <c r="N18" s="1">
        <f t="shared" si="1"/>
        <v>16</v>
      </c>
    </row>
    <row r="19" spans="1:14" ht="14.25" customHeight="1">
      <c r="A19" s="11">
        <v>17</v>
      </c>
      <c r="B19" s="12">
        <v>119</v>
      </c>
      <c r="C19" s="13" t="s">
        <v>47</v>
      </c>
      <c r="D19" s="14" t="s">
        <v>18</v>
      </c>
      <c r="E19" s="13" t="s">
        <v>44</v>
      </c>
      <c r="F19" s="14">
        <v>1970</v>
      </c>
      <c r="G19" s="15">
        <v>0.029860069444112014</v>
      </c>
      <c r="H19" s="16">
        <v>13.953975138822976</v>
      </c>
      <c r="I19" s="17">
        <v>0.0029860069444112014</v>
      </c>
      <c r="J19" s="18" t="s">
        <v>34</v>
      </c>
      <c r="K19" s="14">
        <v>8</v>
      </c>
      <c r="L19" s="20"/>
      <c r="M19" s="21">
        <f t="shared" si="0"/>
        <v>15</v>
      </c>
      <c r="N19" s="1">
        <f t="shared" si="1"/>
        <v>17</v>
      </c>
    </row>
    <row r="20" spans="1:14" ht="14.25" customHeight="1">
      <c r="A20" s="11">
        <v>18</v>
      </c>
      <c r="B20" s="12">
        <v>26</v>
      </c>
      <c r="C20" s="13" t="s">
        <v>48</v>
      </c>
      <c r="D20" s="14" t="s">
        <v>18</v>
      </c>
      <c r="E20" s="13" t="s">
        <v>49</v>
      </c>
      <c r="F20" s="14">
        <v>1976</v>
      </c>
      <c r="G20" s="15">
        <v>0.02988321759039536</v>
      </c>
      <c r="H20" s="16">
        <v>13.94316610673764</v>
      </c>
      <c r="I20" s="17">
        <v>0.002988321759039536</v>
      </c>
      <c r="J20" s="18" t="s">
        <v>34</v>
      </c>
      <c r="K20" s="14">
        <v>9</v>
      </c>
      <c r="L20" s="20"/>
      <c r="M20" s="21">
        <f t="shared" si="0"/>
        <v>16</v>
      </c>
      <c r="N20" s="1">
        <f t="shared" si="1"/>
        <v>18</v>
      </c>
    </row>
    <row r="21" spans="1:14" ht="14.25" customHeight="1">
      <c r="A21" s="11">
        <v>19</v>
      </c>
      <c r="B21" s="12">
        <v>127</v>
      </c>
      <c r="C21" s="13" t="s">
        <v>50</v>
      </c>
      <c r="D21" s="14" t="s">
        <v>18</v>
      </c>
      <c r="E21" s="13" t="s">
        <v>51</v>
      </c>
      <c r="F21" s="14">
        <v>1969</v>
      </c>
      <c r="G21" s="15">
        <v>0.029998958329088055</v>
      </c>
      <c r="H21" s="16">
        <v>13.889371160686332</v>
      </c>
      <c r="I21" s="17">
        <v>0.0029998958329088055</v>
      </c>
      <c r="J21" s="18" t="s">
        <v>34</v>
      </c>
      <c r="K21" s="14">
        <v>10</v>
      </c>
      <c r="L21" s="20"/>
      <c r="M21" s="21">
        <f t="shared" si="0"/>
        <v>17</v>
      </c>
      <c r="N21" s="1">
        <f t="shared" si="1"/>
        <v>19</v>
      </c>
    </row>
    <row r="22" spans="1:14" ht="14.25" customHeight="1">
      <c r="A22" s="11">
        <v>20</v>
      </c>
      <c r="B22" s="12">
        <v>108</v>
      </c>
      <c r="C22" s="13" t="s">
        <v>52</v>
      </c>
      <c r="D22" s="14" t="s">
        <v>18</v>
      </c>
      <c r="E22" s="13" t="s">
        <v>51</v>
      </c>
      <c r="F22" s="14">
        <v>1993</v>
      </c>
      <c r="G22" s="15">
        <v>0.030253587960032746</v>
      </c>
      <c r="H22" s="16">
        <v>13.77247112696565</v>
      </c>
      <c r="I22" s="17">
        <v>0.0030253587960032747</v>
      </c>
      <c r="J22" s="18" t="s">
        <v>34</v>
      </c>
      <c r="K22" s="14">
        <v>11</v>
      </c>
      <c r="L22" s="20"/>
      <c r="M22" s="21">
        <f t="shared" si="0"/>
        <v>18</v>
      </c>
      <c r="N22" s="1">
        <f t="shared" si="1"/>
        <v>20</v>
      </c>
    </row>
    <row r="23" spans="1:14" ht="14.25" customHeight="1">
      <c r="A23" s="11">
        <v>21</v>
      </c>
      <c r="B23" s="12">
        <v>117</v>
      </c>
      <c r="C23" s="13" t="s">
        <v>53</v>
      </c>
      <c r="D23" s="14" t="s">
        <v>18</v>
      </c>
      <c r="E23" s="13" t="s">
        <v>54</v>
      </c>
      <c r="F23" s="14">
        <v>1976</v>
      </c>
      <c r="G23" s="15">
        <v>0.03029988425259944</v>
      </c>
      <c r="H23" s="16">
        <v>13.751427668603078</v>
      </c>
      <c r="I23" s="17">
        <v>0.003029988425259944</v>
      </c>
      <c r="J23" s="18" t="s">
        <v>34</v>
      </c>
      <c r="K23" s="14">
        <v>12</v>
      </c>
      <c r="L23" s="20"/>
      <c r="M23" s="21">
        <f t="shared" si="0"/>
        <v>19</v>
      </c>
      <c r="N23" s="1">
        <f t="shared" si="1"/>
        <v>21</v>
      </c>
    </row>
    <row r="24" spans="1:14" ht="14.25" customHeight="1">
      <c r="A24" s="11">
        <v>22</v>
      </c>
      <c r="B24" s="12">
        <v>97</v>
      </c>
      <c r="C24" s="13" t="s">
        <v>55</v>
      </c>
      <c r="D24" s="14" t="s">
        <v>18</v>
      </c>
      <c r="E24" s="13" t="s">
        <v>22</v>
      </c>
      <c r="F24" s="14">
        <v>1974</v>
      </c>
      <c r="G24" s="15">
        <v>0.03041562499856809</v>
      </c>
      <c r="H24" s="16">
        <v>13.699099284866989</v>
      </c>
      <c r="I24" s="17">
        <v>0.003041562499856809</v>
      </c>
      <c r="J24" s="18" t="s">
        <v>34</v>
      </c>
      <c r="K24" s="14">
        <v>13</v>
      </c>
      <c r="L24" s="20"/>
      <c r="M24" s="21">
        <f t="shared" si="0"/>
        <v>20</v>
      </c>
      <c r="N24" s="1">
        <f t="shared" si="1"/>
        <v>22</v>
      </c>
    </row>
    <row r="25" spans="1:14" ht="14.25" customHeight="1">
      <c r="A25" s="11">
        <v>23</v>
      </c>
      <c r="B25" s="12">
        <v>56</v>
      </c>
      <c r="C25" s="13" t="s">
        <v>56</v>
      </c>
      <c r="D25" s="14" t="s">
        <v>18</v>
      </c>
      <c r="E25" s="13" t="s">
        <v>37</v>
      </c>
      <c r="F25" s="14">
        <v>1970</v>
      </c>
      <c r="G25" s="15">
        <v>0.03058923610660713</v>
      </c>
      <c r="H25" s="16">
        <v>13.621349196643346</v>
      </c>
      <c r="I25" s="17">
        <v>0.0030589236106607133</v>
      </c>
      <c r="J25" s="18" t="s">
        <v>34</v>
      </c>
      <c r="K25" s="14">
        <v>14</v>
      </c>
      <c r="L25" s="20"/>
      <c r="M25" s="21">
        <f t="shared" si="0"/>
        <v>21</v>
      </c>
      <c r="N25" s="1">
        <f t="shared" si="1"/>
        <v>23</v>
      </c>
    </row>
    <row r="26" spans="1:14" ht="14.25" customHeight="1">
      <c r="A26" s="11">
        <v>24</v>
      </c>
      <c r="B26" s="12">
        <v>124</v>
      </c>
      <c r="C26" s="13" t="s">
        <v>57</v>
      </c>
      <c r="D26" s="14" t="s">
        <v>18</v>
      </c>
      <c r="E26" s="13" t="s">
        <v>22</v>
      </c>
      <c r="F26" s="14">
        <v>1992</v>
      </c>
      <c r="G26" s="15">
        <v>0.030855439814331476</v>
      </c>
      <c r="H26" s="16">
        <v>13.503831712459883</v>
      </c>
      <c r="I26" s="17">
        <v>0.0030855439814331475</v>
      </c>
      <c r="J26" s="18" t="s">
        <v>34</v>
      </c>
      <c r="K26" s="14">
        <v>15</v>
      </c>
      <c r="L26" s="20"/>
      <c r="M26" s="21">
        <f t="shared" si="0"/>
        <v>22</v>
      </c>
      <c r="N26" s="1">
        <f t="shared" si="1"/>
        <v>24</v>
      </c>
    </row>
    <row r="27" spans="1:14" ht="14.25" customHeight="1">
      <c r="A27" s="11">
        <v>25</v>
      </c>
      <c r="B27" s="12">
        <v>75</v>
      </c>
      <c r="C27" s="13" t="s">
        <v>58</v>
      </c>
      <c r="D27" s="14" t="s">
        <v>18</v>
      </c>
      <c r="E27" s="13" t="s">
        <v>29</v>
      </c>
      <c r="F27" s="14">
        <v>1970</v>
      </c>
      <c r="G27" s="15">
        <v>0.03100590277608717</v>
      </c>
      <c r="H27" s="16">
        <v>13.438301399435934</v>
      </c>
      <c r="I27" s="17">
        <v>0.0031005902776087167</v>
      </c>
      <c r="J27" s="18" t="s">
        <v>34</v>
      </c>
      <c r="K27" s="14">
        <v>16</v>
      </c>
      <c r="L27" s="20"/>
      <c r="M27" s="21">
        <f t="shared" si="0"/>
        <v>23</v>
      </c>
      <c r="N27" s="1">
        <f t="shared" si="1"/>
        <v>25</v>
      </c>
    </row>
    <row r="28" spans="1:14" ht="14.25" customHeight="1">
      <c r="A28" s="11">
        <v>26</v>
      </c>
      <c r="B28" s="12">
        <v>103</v>
      </c>
      <c r="C28" s="13" t="s">
        <v>59</v>
      </c>
      <c r="D28" s="14" t="s">
        <v>26</v>
      </c>
      <c r="E28" s="13" t="s">
        <v>44</v>
      </c>
      <c r="F28" s="14">
        <v>1964</v>
      </c>
      <c r="G28" s="15">
        <v>0.03111006943800021</v>
      </c>
      <c r="H28" s="16">
        <v>13.393305582202212</v>
      </c>
      <c r="I28" s="17">
        <v>0.003111006943800021</v>
      </c>
      <c r="J28" s="18" t="s">
        <v>27</v>
      </c>
      <c r="K28" s="22">
        <v>3</v>
      </c>
      <c r="L28" s="20"/>
      <c r="M28" s="21">
        <f t="shared" si="0"/>
        <v>3</v>
      </c>
      <c r="N28" s="1">
        <f t="shared" si="1"/>
        <v>26</v>
      </c>
    </row>
    <row r="29" spans="1:14" ht="14.25" customHeight="1">
      <c r="A29" s="11">
        <v>27</v>
      </c>
      <c r="B29" s="12">
        <v>106</v>
      </c>
      <c r="C29" s="13" t="s">
        <v>60</v>
      </c>
      <c r="D29" s="14" t="s">
        <v>18</v>
      </c>
      <c r="E29" s="13" t="s">
        <v>44</v>
      </c>
      <c r="F29" s="14">
        <v>1969</v>
      </c>
      <c r="G29" s="15">
        <v>0.0313994212920079</v>
      </c>
      <c r="H29" s="16">
        <v>13.26988363230506</v>
      </c>
      <c r="I29" s="17">
        <v>0.00313994212920079</v>
      </c>
      <c r="J29" s="18" t="s">
        <v>34</v>
      </c>
      <c r="K29" s="14">
        <v>17</v>
      </c>
      <c r="L29" s="20"/>
      <c r="M29" s="21">
        <f t="shared" si="0"/>
        <v>24</v>
      </c>
      <c r="N29" s="1">
        <f t="shared" si="1"/>
        <v>27</v>
      </c>
    </row>
    <row r="30" spans="1:14" ht="14.25" customHeight="1">
      <c r="A30" s="11">
        <v>28</v>
      </c>
      <c r="B30" s="12">
        <v>61</v>
      </c>
      <c r="C30" s="13" t="s">
        <v>61</v>
      </c>
      <c r="D30" s="14" t="s">
        <v>18</v>
      </c>
      <c r="E30" s="13" t="s">
        <v>37</v>
      </c>
      <c r="F30" s="14">
        <v>1963</v>
      </c>
      <c r="G30" s="15">
        <v>0.03142256943829125</v>
      </c>
      <c r="H30" s="16">
        <v>13.260108072477378</v>
      </c>
      <c r="I30" s="17">
        <v>0.0031422569438291246</v>
      </c>
      <c r="J30" s="18" t="s">
        <v>34</v>
      </c>
      <c r="K30" s="14">
        <v>18</v>
      </c>
      <c r="L30" s="20"/>
      <c r="M30" s="21">
        <f t="shared" si="0"/>
        <v>25</v>
      </c>
      <c r="N30" s="1">
        <f t="shared" si="1"/>
        <v>28</v>
      </c>
    </row>
    <row r="31" spans="1:14" ht="14.25" customHeight="1">
      <c r="A31" s="11">
        <v>29</v>
      </c>
      <c r="B31" s="12">
        <v>94</v>
      </c>
      <c r="C31" s="13" t="s">
        <v>62</v>
      </c>
      <c r="D31" s="14" t="s">
        <v>18</v>
      </c>
      <c r="E31" s="13" t="s">
        <v>63</v>
      </c>
      <c r="F31" s="14">
        <v>1973</v>
      </c>
      <c r="G31" s="15">
        <v>0.03145729166135425</v>
      </c>
      <c r="H31" s="16">
        <v>13.24547170659793</v>
      </c>
      <c r="I31" s="17">
        <v>0.0031457291661354247</v>
      </c>
      <c r="J31" s="18" t="s">
        <v>34</v>
      </c>
      <c r="K31" s="14">
        <v>19</v>
      </c>
      <c r="L31" s="20"/>
      <c r="M31" s="21">
        <f t="shared" si="0"/>
        <v>26</v>
      </c>
      <c r="N31" s="1">
        <f t="shared" si="1"/>
        <v>29</v>
      </c>
    </row>
    <row r="32" spans="1:14" ht="14.25" customHeight="1">
      <c r="A32" s="11">
        <v>30</v>
      </c>
      <c r="B32" s="12">
        <v>10</v>
      </c>
      <c r="C32" s="13" t="s">
        <v>64</v>
      </c>
      <c r="D32" s="14" t="s">
        <v>18</v>
      </c>
      <c r="E32" s="13" t="s">
        <v>22</v>
      </c>
      <c r="F32" s="14">
        <v>1974</v>
      </c>
      <c r="G32" s="15">
        <v>0.031873958330834284</v>
      </c>
      <c r="H32" s="16">
        <v>13.072322625947306</v>
      </c>
      <c r="I32" s="17">
        <v>0.0031873958330834286</v>
      </c>
      <c r="J32" s="18" t="s">
        <v>34</v>
      </c>
      <c r="K32" s="14">
        <v>20</v>
      </c>
      <c r="L32" s="20"/>
      <c r="M32" s="21">
        <f t="shared" si="0"/>
        <v>27</v>
      </c>
      <c r="N32" s="1">
        <f t="shared" si="1"/>
        <v>30</v>
      </c>
    </row>
    <row r="33" spans="1:14" ht="14.25" customHeight="1">
      <c r="A33" s="11">
        <v>31</v>
      </c>
      <c r="B33" s="12">
        <v>87</v>
      </c>
      <c r="C33" s="13" t="s">
        <v>65</v>
      </c>
      <c r="D33" s="14" t="s">
        <v>18</v>
      </c>
      <c r="E33" s="13" t="s">
        <v>66</v>
      </c>
      <c r="F33" s="14">
        <v>1954</v>
      </c>
      <c r="G33" s="15">
        <v>0.03238321759272367</v>
      </c>
      <c r="H33" s="16">
        <v>12.866746964646572</v>
      </c>
      <c r="I33" s="17">
        <v>0.003238321759272367</v>
      </c>
      <c r="J33" s="18" t="s">
        <v>34</v>
      </c>
      <c r="K33" s="14">
        <v>21</v>
      </c>
      <c r="L33" s="20"/>
      <c r="M33" s="21">
        <f t="shared" si="0"/>
        <v>28</v>
      </c>
      <c r="N33" s="1">
        <f t="shared" si="1"/>
        <v>31</v>
      </c>
    </row>
    <row r="34" spans="1:14" ht="14.25" customHeight="1">
      <c r="A34" s="11">
        <v>32</v>
      </c>
      <c r="B34" s="12">
        <v>96</v>
      </c>
      <c r="C34" s="13" t="s">
        <v>67</v>
      </c>
      <c r="D34" s="14" t="s">
        <v>18</v>
      </c>
      <c r="E34" s="13" t="s">
        <v>22</v>
      </c>
      <c r="F34" s="14">
        <v>1986</v>
      </c>
      <c r="G34" s="15">
        <v>0.032545254623983055</v>
      </c>
      <c r="H34" s="16">
        <v>12.802685721180966</v>
      </c>
      <c r="I34" s="17">
        <v>0.0032545254623983057</v>
      </c>
      <c r="J34" s="18" t="s">
        <v>34</v>
      </c>
      <c r="K34" s="14">
        <v>22</v>
      </c>
      <c r="L34" s="20"/>
      <c r="M34" s="21">
        <f t="shared" si="0"/>
        <v>29</v>
      </c>
      <c r="N34" s="1">
        <f t="shared" si="1"/>
        <v>32</v>
      </c>
    </row>
    <row r="35" spans="1:14" ht="14.25" customHeight="1">
      <c r="A35" s="11">
        <v>33</v>
      </c>
      <c r="B35" s="12">
        <v>54</v>
      </c>
      <c r="C35" s="13" t="s">
        <v>68</v>
      </c>
      <c r="D35" s="14" t="s">
        <v>18</v>
      </c>
      <c r="E35" s="13" t="s">
        <v>69</v>
      </c>
      <c r="F35" s="14">
        <v>1967</v>
      </c>
      <c r="G35" s="15">
        <v>0.032649421293172054</v>
      </c>
      <c r="H35" s="16">
        <v>12.761839265855649</v>
      </c>
      <c r="I35" s="17">
        <v>0.0032649421293172052</v>
      </c>
      <c r="J35" s="18" t="s">
        <v>34</v>
      </c>
      <c r="K35" s="14">
        <v>23</v>
      </c>
      <c r="L35" s="20"/>
      <c r="M35" s="21">
        <f t="shared" si="0"/>
        <v>30</v>
      </c>
      <c r="N35" s="1">
        <f t="shared" si="1"/>
        <v>33</v>
      </c>
    </row>
    <row r="36" spans="1:14" ht="14.25" customHeight="1">
      <c r="A36" s="11">
        <v>34</v>
      </c>
      <c r="B36" s="12">
        <v>39</v>
      </c>
      <c r="C36" s="13" t="s">
        <v>70</v>
      </c>
      <c r="D36" s="14" t="s">
        <v>18</v>
      </c>
      <c r="E36" s="13" t="s">
        <v>71</v>
      </c>
      <c r="F36" s="14">
        <v>1968</v>
      </c>
      <c r="G36" s="15">
        <v>0.0327420138855814</v>
      </c>
      <c r="H36" s="16">
        <v>12.725749494906731</v>
      </c>
      <c r="I36" s="17">
        <v>0.00327420138855814</v>
      </c>
      <c r="J36" s="18" t="s">
        <v>34</v>
      </c>
      <c r="K36" s="14">
        <v>24</v>
      </c>
      <c r="L36" s="20"/>
      <c r="M36" s="21">
        <f t="shared" si="0"/>
        <v>31</v>
      </c>
      <c r="N36" s="1">
        <f t="shared" si="1"/>
        <v>34</v>
      </c>
    </row>
    <row r="37" spans="1:14" ht="14.25" customHeight="1">
      <c r="A37" s="11">
        <v>35</v>
      </c>
      <c r="B37" s="12">
        <v>37</v>
      </c>
      <c r="C37" s="13" t="s">
        <v>72</v>
      </c>
      <c r="D37" s="14" t="s">
        <v>18</v>
      </c>
      <c r="E37" s="13" t="s">
        <v>71</v>
      </c>
      <c r="F37" s="14">
        <v>1978</v>
      </c>
      <c r="G37" s="15">
        <v>0.03275358796236105</v>
      </c>
      <c r="H37" s="16">
        <v>12.721252619575028</v>
      </c>
      <c r="I37" s="17">
        <v>0.003275358796236105</v>
      </c>
      <c r="J37" s="18" t="s">
        <v>34</v>
      </c>
      <c r="K37" s="14">
        <v>25</v>
      </c>
      <c r="L37" s="20"/>
      <c r="M37" s="21">
        <f t="shared" si="0"/>
        <v>32</v>
      </c>
      <c r="N37" s="1">
        <f t="shared" si="1"/>
        <v>35</v>
      </c>
    </row>
    <row r="38" spans="1:14" ht="14.25" customHeight="1">
      <c r="A38" s="11">
        <v>36</v>
      </c>
      <c r="B38" s="12">
        <v>111</v>
      </c>
      <c r="C38" s="13" t="s">
        <v>73</v>
      </c>
      <c r="D38" s="14" t="s">
        <v>18</v>
      </c>
      <c r="E38" s="13" t="s">
        <v>74</v>
      </c>
      <c r="F38" s="14">
        <v>1966</v>
      </c>
      <c r="G38" s="15">
        <v>0.03279988425492775</v>
      </c>
      <c r="H38" s="16">
        <v>12.703296860081695</v>
      </c>
      <c r="I38" s="17">
        <v>0.003279988425492775</v>
      </c>
      <c r="J38" s="18" t="s">
        <v>34</v>
      </c>
      <c r="K38" s="14">
        <v>26</v>
      </c>
      <c r="L38" s="20"/>
      <c r="M38" s="21">
        <f t="shared" si="0"/>
        <v>33</v>
      </c>
      <c r="N38" s="1">
        <f t="shared" si="1"/>
        <v>36</v>
      </c>
    </row>
    <row r="39" spans="1:14" ht="14.25" customHeight="1">
      <c r="A39" s="11">
        <v>37</v>
      </c>
      <c r="B39" s="12">
        <v>129</v>
      </c>
      <c r="C39" s="13" t="s">
        <v>75</v>
      </c>
      <c r="D39" s="14" t="s">
        <v>26</v>
      </c>
      <c r="E39" s="13" t="s">
        <v>31</v>
      </c>
      <c r="F39" s="14">
        <v>1966</v>
      </c>
      <c r="G39" s="15">
        <v>0.032834606477990746</v>
      </c>
      <c r="H39" s="16">
        <v>12.689863268072394</v>
      </c>
      <c r="I39" s="17">
        <v>0.0032834606477990746</v>
      </c>
      <c r="J39" s="18" t="s">
        <v>76</v>
      </c>
      <c r="K39" s="14">
        <v>1</v>
      </c>
      <c r="L39" s="20"/>
      <c r="M39" s="21">
        <f t="shared" si="0"/>
        <v>4</v>
      </c>
      <c r="N39" s="1">
        <f t="shared" si="1"/>
        <v>37</v>
      </c>
    </row>
    <row r="40" spans="1:14" ht="14.25" customHeight="1">
      <c r="A40" s="11">
        <v>38</v>
      </c>
      <c r="B40" s="12">
        <v>92</v>
      </c>
      <c r="C40" s="13" t="s">
        <v>77</v>
      </c>
      <c r="D40" s="14" t="s">
        <v>18</v>
      </c>
      <c r="E40" s="13" t="s">
        <v>66</v>
      </c>
      <c r="F40" s="14">
        <v>1976</v>
      </c>
      <c r="G40" s="15">
        <v>0.0328809027778334</v>
      </c>
      <c r="H40" s="16">
        <v>12.67199594493986</v>
      </c>
      <c r="I40" s="17">
        <v>0.0032880902777833398</v>
      </c>
      <c r="J40" s="18" t="s">
        <v>34</v>
      </c>
      <c r="K40" s="14">
        <v>27</v>
      </c>
      <c r="L40" s="20"/>
      <c r="M40" s="21">
        <f t="shared" si="0"/>
        <v>34</v>
      </c>
      <c r="N40" s="1">
        <f t="shared" si="1"/>
        <v>38</v>
      </c>
    </row>
    <row r="41" spans="1:14" ht="14.25" customHeight="1">
      <c r="A41" s="11">
        <v>39</v>
      </c>
      <c r="B41" s="12">
        <v>114</v>
      </c>
      <c r="C41" s="13" t="s">
        <v>78</v>
      </c>
      <c r="D41" s="14" t="s">
        <v>18</v>
      </c>
      <c r="E41" s="13" t="s">
        <v>19</v>
      </c>
      <c r="F41" s="14">
        <v>1961</v>
      </c>
      <c r="G41" s="15">
        <v>0.032938773147179745</v>
      </c>
      <c r="H41" s="16">
        <v>12.649732423393012</v>
      </c>
      <c r="I41" s="17">
        <v>0.0032938773147179745</v>
      </c>
      <c r="J41" s="18" t="s">
        <v>34</v>
      </c>
      <c r="K41" s="14">
        <v>28</v>
      </c>
      <c r="L41" s="20"/>
      <c r="M41" s="21">
        <f t="shared" si="0"/>
        <v>35</v>
      </c>
      <c r="N41" s="1">
        <f t="shared" si="1"/>
        <v>39</v>
      </c>
    </row>
    <row r="42" spans="1:14" ht="14.25" customHeight="1">
      <c r="A42" s="11">
        <v>40</v>
      </c>
      <c r="B42" s="12">
        <v>30</v>
      </c>
      <c r="C42" s="13" t="s">
        <v>79</v>
      </c>
      <c r="D42" s="14" t="s">
        <v>18</v>
      </c>
      <c r="E42" s="13" t="s">
        <v>40</v>
      </c>
      <c r="F42" s="14">
        <v>1963</v>
      </c>
      <c r="G42" s="15">
        <v>0.03305451388587244</v>
      </c>
      <c r="H42" s="16">
        <v>12.605439248185428</v>
      </c>
      <c r="I42" s="17">
        <v>0.003305451388587244</v>
      </c>
      <c r="J42" s="18" t="s">
        <v>34</v>
      </c>
      <c r="K42" s="14">
        <v>29</v>
      </c>
      <c r="L42" s="20"/>
      <c r="M42" s="21">
        <f t="shared" si="0"/>
        <v>36</v>
      </c>
      <c r="N42" s="1">
        <f t="shared" si="1"/>
        <v>40</v>
      </c>
    </row>
    <row r="43" spans="1:14" ht="14.25" customHeight="1">
      <c r="A43" s="11">
        <v>41</v>
      </c>
      <c r="B43" s="12">
        <v>98</v>
      </c>
      <c r="C43" s="13" t="s">
        <v>80</v>
      </c>
      <c r="D43" s="14" t="s">
        <v>18</v>
      </c>
      <c r="E43" s="13" t="s">
        <v>81</v>
      </c>
      <c r="F43" s="14">
        <v>1971</v>
      </c>
      <c r="G43" s="15">
        <v>0.03313553240150213</v>
      </c>
      <c r="H43" s="16">
        <v>12.574618135538934</v>
      </c>
      <c r="I43" s="17">
        <v>0.0033135532401502134</v>
      </c>
      <c r="J43" s="18" t="s">
        <v>34</v>
      </c>
      <c r="K43" s="14">
        <v>30</v>
      </c>
      <c r="L43" s="20"/>
      <c r="M43" s="21">
        <f t="shared" si="0"/>
        <v>37</v>
      </c>
      <c r="N43" s="1">
        <f t="shared" si="1"/>
        <v>41</v>
      </c>
    </row>
    <row r="44" spans="1:14" ht="14.25" customHeight="1">
      <c r="A44" s="11">
        <v>42</v>
      </c>
      <c r="B44" s="12">
        <v>13</v>
      </c>
      <c r="C44" s="13" t="s">
        <v>82</v>
      </c>
      <c r="D44" s="14" t="s">
        <v>18</v>
      </c>
      <c r="E44" s="13" t="s">
        <v>83</v>
      </c>
      <c r="F44" s="14">
        <v>1950</v>
      </c>
      <c r="G44" s="15">
        <v>0.033147106478281785</v>
      </c>
      <c r="H44" s="16">
        <v>12.570227417577748</v>
      </c>
      <c r="I44" s="17">
        <v>0.0033147106478281785</v>
      </c>
      <c r="J44" s="18" t="s">
        <v>34</v>
      </c>
      <c r="K44" s="14">
        <v>31</v>
      </c>
      <c r="L44" s="20"/>
      <c r="M44" s="21">
        <f t="shared" si="0"/>
        <v>38</v>
      </c>
      <c r="N44" s="1">
        <f t="shared" si="1"/>
        <v>42</v>
      </c>
    </row>
    <row r="45" spans="1:14" ht="14.25" customHeight="1">
      <c r="A45" s="11">
        <v>43</v>
      </c>
      <c r="B45" s="12">
        <v>45</v>
      </c>
      <c r="C45" s="13" t="s">
        <v>84</v>
      </c>
      <c r="D45" s="14" t="s">
        <v>18</v>
      </c>
      <c r="E45" s="13" t="s">
        <v>85</v>
      </c>
      <c r="F45" s="14">
        <v>1962</v>
      </c>
      <c r="G45" s="15">
        <v>0.033181828701344784</v>
      </c>
      <c r="H45" s="16">
        <v>12.557073644641536</v>
      </c>
      <c r="I45" s="17">
        <v>0.0033181828701344786</v>
      </c>
      <c r="J45" s="18" t="s">
        <v>34</v>
      </c>
      <c r="K45" s="14">
        <v>32</v>
      </c>
      <c r="L45" s="20"/>
      <c r="M45" s="21">
        <f t="shared" si="0"/>
        <v>39</v>
      </c>
      <c r="N45" s="1">
        <f t="shared" si="1"/>
        <v>43</v>
      </c>
    </row>
    <row r="46" spans="1:14" ht="14.25" customHeight="1">
      <c r="A46" s="11">
        <v>44</v>
      </c>
      <c r="B46" s="12">
        <v>44</v>
      </c>
      <c r="C46" s="13" t="s">
        <v>86</v>
      </c>
      <c r="D46" s="14" t="s">
        <v>18</v>
      </c>
      <c r="E46" s="13" t="s">
        <v>85</v>
      </c>
      <c r="F46" s="14">
        <v>1979</v>
      </c>
      <c r="G46" s="15">
        <v>0.03319340277812444</v>
      </c>
      <c r="H46" s="16">
        <v>12.552695168127322</v>
      </c>
      <c r="I46" s="17">
        <v>0.0033193402778124437</v>
      </c>
      <c r="J46" s="18" t="s">
        <v>34</v>
      </c>
      <c r="K46" s="14">
        <v>33</v>
      </c>
      <c r="L46" s="20"/>
      <c r="M46" s="21">
        <f t="shared" si="0"/>
        <v>40</v>
      </c>
      <c r="N46" s="1">
        <f t="shared" si="1"/>
        <v>44</v>
      </c>
    </row>
    <row r="47" spans="1:14" ht="14.25" customHeight="1">
      <c r="A47" s="11">
        <v>45</v>
      </c>
      <c r="B47" s="12">
        <v>21</v>
      </c>
      <c r="C47" s="13" t="s">
        <v>87</v>
      </c>
      <c r="D47" s="14" t="s">
        <v>18</v>
      </c>
      <c r="E47" s="13" t="s">
        <v>88</v>
      </c>
      <c r="F47" s="14">
        <v>1952</v>
      </c>
      <c r="G47" s="15">
        <v>0.033216550924407784</v>
      </c>
      <c r="H47" s="16">
        <v>12.543947371745231</v>
      </c>
      <c r="I47" s="17">
        <v>0.0033216550924407783</v>
      </c>
      <c r="J47" s="18" t="s">
        <v>34</v>
      </c>
      <c r="K47" s="14">
        <v>34</v>
      </c>
      <c r="L47" s="20"/>
      <c r="M47" s="21">
        <f t="shared" si="0"/>
        <v>41</v>
      </c>
      <c r="N47" s="1">
        <f t="shared" si="1"/>
        <v>45</v>
      </c>
    </row>
    <row r="48" spans="1:14" ht="14.25" customHeight="1">
      <c r="A48" s="11">
        <v>46</v>
      </c>
      <c r="B48" s="12">
        <v>102</v>
      </c>
      <c r="C48" s="13" t="s">
        <v>89</v>
      </c>
      <c r="D48" s="14" t="s">
        <v>18</v>
      </c>
      <c r="E48" s="13" t="s">
        <v>44</v>
      </c>
      <c r="F48" s="14">
        <v>1963</v>
      </c>
      <c r="G48" s="15">
        <v>0.03327442129375413</v>
      </c>
      <c r="H48" s="16">
        <v>12.522131128539813</v>
      </c>
      <c r="I48" s="17">
        <v>0.003327442129375413</v>
      </c>
      <c r="J48" s="18" t="s">
        <v>34</v>
      </c>
      <c r="K48" s="14">
        <v>35</v>
      </c>
      <c r="L48" s="20"/>
      <c r="M48" s="21">
        <f t="shared" si="0"/>
        <v>42</v>
      </c>
      <c r="N48" s="1">
        <f t="shared" si="1"/>
        <v>46</v>
      </c>
    </row>
    <row r="49" spans="1:14" ht="14.25" customHeight="1">
      <c r="A49" s="11">
        <v>47</v>
      </c>
      <c r="B49" s="12">
        <v>132</v>
      </c>
      <c r="C49" s="13" t="s">
        <v>90</v>
      </c>
      <c r="D49" s="14" t="s">
        <v>18</v>
      </c>
      <c r="E49" s="13" t="s">
        <v>19</v>
      </c>
      <c r="F49" s="14">
        <v>1963</v>
      </c>
      <c r="G49" s="15">
        <v>0.033320717586320825</v>
      </c>
      <c r="H49" s="16">
        <v>12.504732696324675</v>
      </c>
      <c r="I49" s="17">
        <v>0.0033320717586320823</v>
      </c>
      <c r="J49" s="18" t="s">
        <v>34</v>
      </c>
      <c r="K49" s="14">
        <v>36</v>
      </c>
      <c r="L49" s="20"/>
      <c r="M49" s="21">
        <f t="shared" si="0"/>
        <v>43</v>
      </c>
      <c r="N49" s="1">
        <f t="shared" si="1"/>
        <v>47</v>
      </c>
    </row>
    <row r="50" spans="1:14" ht="14.25" customHeight="1">
      <c r="A50" s="11">
        <v>48</v>
      </c>
      <c r="B50" s="12">
        <v>112</v>
      </c>
      <c r="C50" s="13" t="s">
        <v>91</v>
      </c>
      <c r="D50" s="14" t="s">
        <v>18</v>
      </c>
      <c r="E50" s="13" t="s">
        <v>92</v>
      </c>
      <c r="F50" s="14">
        <v>1974</v>
      </c>
      <c r="G50" s="15">
        <v>0.03334386573988013</v>
      </c>
      <c r="H50" s="16">
        <v>12.496051595131108</v>
      </c>
      <c r="I50" s="17">
        <v>0.003334386573988013</v>
      </c>
      <c r="J50" s="18" t="s">
        <v>34</v>
      </c>
      <c r="K50" s="14">
        <v>37</v>
      </c>
      <c r="L50" s="20"/>
      <c r="M50" s="21">
        <f t="shared" si="0"/>
        <v>44</v>
      </c>
      <c r="N50" s="1">
        <f t="shared" si="1"/>
        <v>48</v>
      </c>
    </row>
    <row r="51" spans="1:14" ht="14.25" customHeight="1">
      <c r="A51" s="11">
        <v>49</v>
      </c>
      <c r="B51" s="12">
        <v>22</v>
      </c>
      <c r="C51" s="13" t="s">
        <v>93</v>
      </c>
      <c r="D51" s="14" t="s">
        <v>18</v>
      </c>
      <c r="E51" s="13" t="s">
        <v>88</v>
      </c>
      <c r="F51" s="14">
        <v>1947</v>
      </c>
      <c r="G51" s="15">
        <v>0.03349432870163582</v>
      </c>
      <c r="H51" s="16">
        <v>12.439916929767193</v>
      </c>
      <c r="I51" s="17">
        <v>0.003349432870163582</v>
      </c>
      <c r="J51" s="18" t="s">
        <v>34</v>
      </c>
      <c r="K51" s="14">
        <v>38</v>
      </c>
      <c r="L51" s="20"/>
      <c r="M51" s="21">
        <f t="shared" si="0"/>
        <v>45</v>
      </c>
      <c r="N51" s="1">
        <f t="shared" si="1"/>
        <v>49</v>
      </c>
    </row>
    <row r="52" spans="1:14" ht="14.25" customHeight="1">
      <c r="A52" s="11">
        <v>50</v>
      </c>
      <c r="B52" s="12">
        <v>15</v>
      </c>
      <c r="C52" s="13" t="s">
        <v>94</v>
      </c>
      <c r="D52" s="14" t="s">
        <v>18</v>
      </c>
      <c r="E52" s="13" t="s">
        <v>95</v>
      </c>
      <c r="F52" s="14">
        <v>1961</v>
      </c>
      <c r="G52" s="15">
        <v>0.03351747684791917</v>
      </c>
      <c r="H52" s="16">
        <v>12.43132556060926</v>
      </c>
      <c r="I52" s="17">
        <v>0.003351747684791917</v>
      </c>
      <c r="J52" s="18" t="s">
        <v>34</v>
      </c>
      <c r="K52" s="14">
        <v>39</v>
      </c>
      <c r="L52" s="20"/>
      <c r="M52" s="21">
        <f t="shared" si="0"/>
        <v>46</v>
      </c>
      <c r="N52" s="1">
        <f t="shared" si="1"/>
        <v>50</v>
      </c>
    </row>
    <row r="53" spans="1:14" ht="14.25" customHeight="1">
      <c r="A53" s="11">
        <v>51</v>
      </c>
      <c r="B53" s="12">
        <v>118</v>
      </c>
      <c r="C53" s="13" t="s">
        <v>96</v>
      </c>
      <c r="D53" s="14" t="s">
        <v>18</v>
      </c>
      <c r="E53" s="13" t="s">
        <v>54</v>
      </c>
      <c r="F53" s="14">
        <v>1972</v>
      </c>
      <c r="G53" s="15">
        <v>0.03372581017902121</v>
      </c>
      <c r="H53" s="16">
        <v>12.354533944624103</v>
      </c>
      <c r="I53" s="17">
        <v>0.003372581017902121</v>
      </c>
      <c r="J53" s="18" t="s">
        <v>34</v>
      </c>
      <c r="K53" s="14">
        <v>40</v>
      </c>
      <c r="L53" s="20"/>
      <c r="M53" s="21">
        <f t="shared" si="0"/>
        <v>47</v>
      </c>
      <c r="N53" s="1">
        <f t="shared" si="1"/>
        <v>51</v>
      </c>
    </row>
    <row r="54" spans="1:14" ht="14.25" customHeight="1">
      <c r="A54" s="11">
        <v>52</v>
      </c>
      <c r="B54" s="12">
        <v>126</v>
      </c>
      <c r="C54" s="13" t="s">
        <v>97</v>
      </c>
      <c r="D54" s="14" t="s">
        <v>18</v>
      </c>
      <c r="E54" s="13" t="s">
        <v>22</v>
      </c>
      <c r="F54" s="14">
        <v>1972</v>
      </c>
      <c r="G54" s="15">
        <v>0.03393414351739921</v>
      </c>
      <c r="H54" s="16">
        <v>12.27868522607701</v>
      </c>
      <c r="I54" s="17">
        <v>0.0033934143517399206</v>
      </c>
      <c r="J54" s="18" t="s">
        <v>34</v>
      </c>
      <c r="K54" s="14">
        <v>41</v>
      </c>
      <c r="L54" s="20"/>
      <c r="M54" s="21">
        <f t="shared" si="0"/>
        <v>48</v>
      </c>
      <c r="N54" s="1">
        <f t="shared" si="1"/>
        <v>52</v>
      </c>
    </row>
    <row r="55" spans="1:14" ht="14.25" customHeight="1">
      <c r="A55" s="11">
        <v>53</v>
      </c>
      <c r="B55" s="12">
        <v>104</v>
      </c>
      <c r="C55" s="13" t="s">
        <v>98</v>
      </c>
      <c r="D55" s="14" t="s">
        <v>18</v>
      </c>
      <c r="E55" s="13" t="s">
        <v>44</v>
      </c>
      <c r="F55" s="14">
        <v>1977</v>
      </c>
      <c r="G55" s="15">
        <v>0.034420254625729285</v>
      </c>
      <c r="H55" s="16">
        <v>12.105275547706336</v>
      </c>
      <c r="I55" s="17">
        <v>0.0034420254625729283</v>
      </c>
      <c r="J55" s="18" t="s">
        <v>34</v>
      </c>
      <c r="K55" s="14">
        <v>42</v>
      </c>
      <c r="L55" s="20"/>
      <c r="M55" s="21">
        <f t="shared" si="0"/>
        <v>49</v>
      </c>
      <c r="N55" s="1">
        <f t="shared" si="1"/>
        <v>53</v>
      </c>
    </row>
    <row r="56" spans="1:14" ht="14.25" customHeight="1">
      <c r="A56" s="11">
        <v>54</v>
      </c>
      <c r="B56" s="12">
        <v>34</v>
      </c>
      <c r="C56" s="13" t="s">
        <v>99</v>
      </c>
      <c r="D56" s="14" t="s">
        <v>18</v>
      </c>
      <c r="E56" s="13" t="s">
        <v>40</v>
      </c>
      <c r="F56" s="14">
        <v>1962</v>
      </c>
      <c r="G56" s="15">
        <v>0.03453599536442198</v>
      </c>
      <c r="H56" s="16">
        <v>12.064707047531778</v>
      </c>
      <c r="I56" s="17">
        <v>0.003453599536442198</v>
      </c>
      <c r="J56" s="18" t="s">
        <v>34</v>
      </c>
      <c r="K56" s="14">
        <v>43</v>
      </c>
      <c r="L56" s="20"/>
      <c r="M56" s="21">
        <f t="shared" si="0"/>
        <v>50</v>
      </c>
      <c r="N56" s="1">
        <f t="shared" si="1"/>
        <v>54</v>
      </c>
    </row>
    <row r="57" spans="1:14" ht="14.25" customHeight="1">
      <c r="A57" s="11">
        <v>55</v>
      </c>
      <c r="B57" s="12">
        <v>65</v>
      </c>
      <c r="C57" s="13" t="s">
        <v>100</v>
      </c>
      <c r="D57" s="14" t="s">
        <v>18</v>
      </c>
      <c r="E57" s="13" t="s">
        <v>37</v>
      </c>
      <c r="F57" s="14">
        <v>1974</v>
      </c>
      <c r="G57" s="15">
        <v>0.035195717588067055</v>
      </c>
      <c r="H57" s="16">
        <v>11.838561484762442</v>
      </c>
      <c r="I57" s="17">
        <v>0.0035195717588067054</v>
      </c>
      <c r="J57" s="18" t="s">
        <v>34</v>
      </c>
      <c r="K57" s="14">
        <v>44</v>
      </c>
      <c r="L57" s="20"/>
      <c r="M57" s="21">
        <f t="shared" si="0"/>
        <v>51</v>
      </c>
      <c r="N57" s="1">
        <f t="shared" si="1"/>
        <v>55</v>
      </c>
    </row>
    <row r="58" spans="1:14" ht="14.25" customHeight="1">
      <c r="A58" s="11">
        <v>56</v>
      </c>
      <c r="B58" s="12">
        <v>82</v>
      </c>
      <c r="C58" s="13" t="s">
        <v>101</v>
      </c>
      <c r="D58" s="14" t="s">
        <v>18</v>
      </c>
      <c r="E58" s="13" t="s">
        <v>29</v>
      </c>
      <c r="F58" s="14">
        <v>1966</v>
      </c>
      <c r="G58" s="15">
        <v>0.035404050919169094</v>
      </c>
      <c r="H58" s="16">
        <v>11.76889807378137</v>
      </c>
      <c r="I58" s="17">
        <v>0.0035404050919169094</v>
      </c>
      <c r="J58" s="18" t="s">
        <v>34</v>
      </c>
      <c r="K58" s="14">
        <v>45</v>
      </c>
      <c r="L58" s="20"/>
      <c r="M58" s="21">
        <f t="shared" si="0"/>
        <v>52</v>
      </c>
      <c r="N58" s="1">
        <f t="shared" si="1"/>
        <v>56</v>
      </c>
    </row>
    <row r="59" spans="1:14" ht="14.25" customHeight="1">
      <c r="A59" s="11">
        <v>57</v>
      </c>
      <c r="B59" s="12">
        <v>120</v>
      </c>
      <c r="C59" s="13" t="s">
        <v>102</v>
      </c>
      <c r="D59" s="14" t="s">
        <v>26</v>
      </c>
      <c r="E59" s="13" t="s">
        <v>19</v>
      </c>
      <c r="F59" s="14">
        <v>1966</v>
      </c>
      <c r="G59" s="15">
        <v>0.03550821758835809</v>
      </c>
      <c r="H59" s="16">
        <v>11.734372913251415</v>
      </c>
      <c r="I59" s="17">
        <v>0.0035508217588358093</v>
      </c>
      <c r="J59" s="18" t="s">
        <v>76</v>
      </c>
      <c r="K59" s="14">
        <v>2</v>
      </c>
      <c r="L59" s="20"/>
      <c r="M59" s="21">
        <f t="shared" si="0"/>
        <v>5</v>
      </c>
      <c r="N59" s="1">
        <f t="shared" si="1"/>
        <v>57</v>
      </c>
    </row>
    <row r="60" spans="1:14" ht="14.25" customHeight="1">
      <c r="A60" s="11">
        <v>58</v>
      </c>
      <c r="B60" s="12">
        <v>47</v>
      </c>
      <c r="C60" s="13" t="s">
        <v>103</v>
      </c>
      <c r="D60" s="14" t="s">
        <v>18</v>
      </c>
      <c r="E60" s="13" t="s">
        <v>85</v>
      </c>
      <c r="F60" s="14">
        <v>1959</v>
      </c>
      <c r="G60" s="15">
        <v>0.03553136573464144</v>
      </c>
      <c r="H60" s="16">
        <v>11.726728147137782</v>
      </c>
      <c r="I60" s="17">
        <v>0.003553136573464144</v>
      </c>
      <c r="J60" s="18" t="s">
        <v>34</v>
      </c>
      <c r="K60" s="14">
        <v>46</v>
      </c>
      <c r="L60" s="20"/>
      <c r="M60" s="21">
        <f t="shared" si="0"/>
        <v>53</v>
      </c>
      <c r="N60" s="1">
        <f t="shared" si="1"/>
        <v>58</v>
      </c>
    </row>
    <row r="61" spans="1:14" ht="14.25" customHeight="1">
      <c r="A61" s="11">
        <v>59</v>
      </c>
      <c r="B61" s="12">
        <v>23</v>
      </c>
      <c r="C61" s="13" t="s">
        <v>104</v>
      </c>
      <c r="D61" s="14" t="s">
        <v>18</v>
      </c>
      <c r="E61" s="13" t="s">
        <v>88</v>
      </c>
      <c r="F61" s="14">
        <v>1947</v>
      </c>
      <c r="G61" s="15">
        <v>0.03564710648061009</v>
      </c>
      <c r="H61" s="16">
        <v>11.688653240153128</v>
      </c>
      <c r="I61" s="17">
        <v>0.003564710648061009</v>
      </c>
      <c r="J61" s="18" t="s">
        <v>34</v>
      </c>
      <c r="K61" s="14">
        <v>47</v>
      </c>
      <c r="L61" s="20"/>
      <c r="M61" s="21">
        <f t="shared" si="0"/>
        <v>54</v>
      </c>
      <c r="N61" s="1">
        <f t="shared" si="1"/>
        <v>59</v>
      </c>
    </row>
    <row r="62" spans="1:14" ht="14.25" customHeight="1">
      <c r="A62" s="11">
        <v>60</v>
      </c>
      <c r="B62" s="12">
        <v>100</v>
      </c>
      <c r="C62" s="13" t="s">
        <v>105</v>
      </c>
      <c r="D62" s="14" t="s">
        <v>18</v>
      </c>
      <c r="E62" s="13" t="s">
        <v>22</v>
      </c>
      <c r="F62" s="14">
        <v>1968</v>
      </c>
      <c r="G62" s="15">
        <v>0.03568182870367309</v>
      </c>
      <c r="H62" s="16">
        <v>11.677278934523189</v>
      </c>
      <c r="I62" s="17">
        <v>0.003568182870367309</v>
      </c>
      <c r="J62" s="18" t="s">
        <v>34</v>
      </c>
      <c r="K62" s="14">
        <v>48</v>
      </c>
      <c r="L62" s="20"/>
      <c r="M62" s="21">
        <f t="shared" si="0"/>
        <v>55</v>
      </c>
      <c r="N62" s="1">
        <f t="shared" si="1"/>
        <v>60</v>
      </c>
    </row>
    <row r="63" spans="1:14" ht="14.25" customHeight="1">
      <c r="A63" s="11">
        <v>61</v>
      </c>
      <c r="B63" s="12">
        <v>12</v>
      </c>
      <c r="C63" s="13" t="s">
        <v>106</v>
      </c>
      <c r="D63" s="14" t="s">
        <v>26</v>
      </c>
      <c r="E63" s="13" t="s">
        <v>83</v>
      </c>
      <c r="F63" s="14">
        <v>1967</v>
      </c>
      <c r="G63" s="15">
        <v>0.036017476850247476</v>
      </c>
      <c r="H63" s="16">
        <v>11.568457957204288</v>
      </c>
      <c r="I63" s="17">
        <v>0.0036017476850247476</v>
      </c>
      <c r="J63" s="18" t="s">
        <v>76</v>
      </c>
      <c r="K63" s="14">
        <v>3</v>
      </c>
      <c r="L63" s="20"/>
      <c r="M63" s="21">
        <f t="shared" si="0"/>
        <v>6</v>
      </c>
      <c r="N63" s="1">
        <f t="shared" si="1"/>
        <v>61</v>
      </c>
    </row>
    <row r="64" spans="1:14" ht="14.25" customHeight="1">
      <c r="A64" s="11">
        <v>62</v>
      </c>
      <c r="B64" s="12">
        <v>76</v>
      </c>
      <c r="C64" s="13" t="s">
        <v>107</v>
      </c>
      <c r="D64" s="14" t="s">
        <v>18</v>
      </c>
      <c r="E64" s="13" t="s">
        <v>29</v>
      </c>
      <c r="F64" s="14">
        <v>1965</v>
      </c>
      <c r="G64" s="15">
        <v>0.036086921296373475</v>
      </c>
      <c r="H64" s="16">
        <v>11.546196009481674</v>
      </c>
      <c r="I64" s="17">
        <v>0.0036086921296373474</v>
      </c>
      <c r="J64" s="18" t="s">
        <v>34</v>
      </c>
      <c r="K64" s="14">
        <v>49</v>
      </c>
      <c r="L64" s="20"/>
      <c r="M64" s="21">
        <f t="shared" si="0"/>
        <v>56</v>
      </c>
      <c r="N64" s="1">
        <f t="shared" si="1"/>
        <v>62</v>
      </c>
    </row>
    <row r="65" spans="1:14" ht="14.25" customHeight="1">
      <c r="A65" s="11">
        <v>63</v>
      </c>
      <c r="B65" s="12">
        <v>80</v>
      </c>
      <c r="C65" s="13" t="s">
        <v>108</v>
      </c>
      <c r="D65" s="14" t="s">
        <v>18</v>
      </c>
      <c r="E65" s="13" t="s">
        <v>29</v>
      </c>
      <c r="F65" s="14">
        <v>1965</v>
      </c>
      <c r="G65" s="15">
        <v>0.03635312499682186</v>
      </c>
      <c r="H65" s="16">
        <v>11.461646466516795</v>
      </c>
      <c r="I65" s="17">
        <v>0.003635312499682186</v>
      </c>
      <c r="J65" s="18" t="s">
        <v>34</v>
      </c>
      <c r="K65" s="14">
        <v>50</v>
      </c>
      <c r="L65" s="20"/>
      <c r="M65" s="21">
        <f t="shared" si="0"/>
        <v>57</v>
      </c>
      <c r="N65" s="1">
        <f t="shared" si="1"/>
        <v>63</v>
      </c>
    </row>
    <row r="66" spans="1:14" ht="14.25" customHeight="1">
      <c r="A66" s="11">
        <v>64</v>
      </c>
      <c r="B66" s="12">
        <v>49</v>
      </c>
      <c r="C66" s="13" t="s">
        <v>109</v>
      </c>
      <c r="D66" s="14" t="s">
        <v>18</v>
      </c>
      <c r="E66" s="13" t="s">
        <v>85</v>
      </c>
      <c r="F66" s="14">
        <v>1963</v>
      </c>
      <c r="G66" s="15">
        <v>0.03648043981229421</v>
      </c>
      <c r="H66" s="16">
        <v>11.421645923420215</v>
      </c>
      <c r="I66" s="17">
        <v>0.0036480439812294208</v>
      </c>
      <c r="J66" s="18" t="s">
        <v>34</v>
      </c>
      <c r="K66" s="14">
        <v>51</v>
      </c>
      <c r="L66" s="20"/>
      <c r="M66" s="21">
        <f t="shared" si="0"/>
        <v>58</v>
      </c>
      <c r="N66" s="1">
        <f t="shared" si="1"/>
        <v>64</v>
      </c>
    </row>
    <row r="67" spans="1:14" ht="14.25" customHeight="1">
      <c r="A67" s="11">
        <v>65</v>
      </c>
      <c r="B67" s="12">
        <v>19</v>
      </c>
      <c r="C67" s="13" t="s">
        <v>110</v>
      </c>
      <c r="D67" s="14" t="s">
        <v>18</v>
      </c>
      <c r="E67" s="13" t="s">
        <v>88</v>
      </c>
      <c r="F67" s="14">
        <v>1971</v>
      </c>
      <c r="G67" s="15">
        <v>0.0367697916663019</v>
      </c>
      <c r="H67" s="16">
        <v>11.331765772513899</v>
      </c>
      <c r="I67" s="17">
        <v>0.00367697916663019</v>
      </c>
      <c r="J67" s="18" t="s">
        <v>34</v>
      </c>
      <c r="K67" s="14">
        <v>52</v>
      </c>
      <c r="L67" s="20"/>
      <c r="M67" s="21">
        <f t="shared" si="0"/>
        <v>59</v>
      </c>
      <c r="N67" s="1">
        <f t="shared" si="1"/>
        <v>65</v>
      </c>
    </row>
    <row r="68" spans="1:14" ht="14.25" customHeight="1">
      <c r="A68" s="11">
        <v>66</v>
      </c>
      <c r="B68" s="12">
        <v>89</v>
      </c>
      <c r="C68" s="13" t="s">
        <v>111</v>
      </c>
      <c r="D68" s="14" t="s">
        <v>18</v>
      </c>
      <c r="E68" s="13" t="s">
        <v>66</v>
      </c>
      <c r="F68" s="14">
        <v>1968</v>
      </c>
      <c r="G68" s="15">
        <v>0.03704756944352994</v>
      </c>
      <c r="H68" s="16">
        <v>11.246801691046812</v>
      </c>
      <c r="I68" s="17">
        <v>0.003704756944352994</v>
      </c>
      <c r="J68" s="18" t="s">
        <v>34</v>
      </c>
      <c r="K68" s="14">
        <v>53</v>
      </c>
      <c r="L68" s="20"/>
      <c r="M68" s="21">
        <f t="shared" si="0"/>
        <v>60</v>
      </c>
      <c r="N68" s="1">
        <f t="shared" si="1"/>
        <v>66</v>
      </c>
    </row>
    <row r="69" spans="1:14" ht="14.25" customHeight="1">
      <c r="A69" s="11">
        <v>67</v>
      </c>
      <c r="B69" s="12">
        <v>91</v>
      </c>
      <c r="C69" s="13" t="s">
        <v>112</v>
      </c>
      <c r="D69" s="14" t="s">
        <v>18</v>
      </c>
      <c r="E69" s="13" t="s">
        <v>66</v>
      </c>
      <c r="F69" s="14">
        <v>1967</v>
      </c>
      <c r="G69" s="15">
        <v>0.03705914351303363</v>
      </c>
      <c r="H69" s="16">
        <v>11.24328916344561</v>
      </c>
      <c r="I69" s="17">
        <v>0.0037059143513033634</v>
      </c>
      <c r="J69" s="18" t="s">
        <v>34</v>
      </c>
      <c r="K69" s="14">
        <v>54</v>
      </c>
      <c r="L69" s="20"/>
      <c r="M69" s="21">
        <f t="shared" si="0"/>
        <v>61</v>
      </c>
      <c r="N69" s="1">
        <f t="shared" si="1"/>
        <v>67</v>
      </c>
    </row>
    <row r="70" spans="1:14" ht="14.25" customHeight="1">
      <c r="A70" s="11">
        <v>68</v>
      </c>
      <c r="B70" s="12">
        <v>99</v>
      </c>
      <c r="C70" s="13" t="s">
        <v>113</v>
      </c>
      <c r="D70" s="14" t="s">
        <v>26</v>
      </c>
      <c r="E70" s="13" t="s">
        <v>19</v>
      </c>
      <c r="F70" s="14">
        <v>1967</v>
      </c>
      <c r="G70" s="15">
        <v>0.037070717589813285</v>
      </c>
      <c r="H70" s="16">
        <v>11.23977882697267</v>
      </c>
      <c r="I70" s="17">
        <v>0.0037070717589813285</v>
      </c>
      <c r="J70" s="18" t="s">
        <v>76</v>
      </c>
      <c r="K70" s="14">
        <v>4</v>
      </c>
      <c r="L70" s="20"/>
      <c r="M70" s="21">
        <f t="shared" si="0"/>
        <v>7</v>
      </c>
      <c r="N70" s="1">
        <f t="shared" si="1"/>
        <v>68</v>
      </c>
    </row>
    <row r="71" spans="1:14" ht="14.25" customHeight="1">
      <c r="A71" s="11">
        <v>69</v>
      </c>
      <c r="B71" s="12">
        <v>43</v>
      </c>
      <c r="C71" s="13" t="s">
        <v>114</v>
      </c>
      <c r="D71" s="14" t="s">
        <v>18</v>
      </c>
      <c r="E71" s="13" t="s">
        <v>85</v>
      </c>
      <c r="F71" s="14">
        <v>1957</v>
      </c>
      <c r="G71" s="15">
        <v>0.03716331018222263</v>
      </c>
      <c r="H71" s="16">
        <v>11.211774855997154</v>
      </c>
      <c r="I71" s="17">
        <v>0.003716331018222263</v>
      </c>
      <c r="J71" s="18" t="s">
        <v>34</v>
      </c>
      <c r="K71" s="14">
        <v>55</v>
      </c>
      <c r="L71" s="20"/>
      <c r="M71" s="21">
        <f t="shared" si="0"/>
        <v>62</v>
      </c>
      <c r="N71" s="1">
        <f t="shared" si="1"/>
        <v>69</v>
      </c>
    </row>
    <row r="72" spans="1:14" ht="14.25" customHeight="1">
      <c r="A72" s="11">
        <v>70</v>
      </c>
      <c r="B72" s="12">
        <v>8</v>
      </c>
      <c r="C72" s="13" t="s">
        <v>115</v>
      </c>
      <c r="D72" s="14" t="s">
        <v>26</v>
      </c>
      <c r="E72" s="13" t="s">
        <v>22</v>
      </c>
      <c r="F72" s="14">
        <v>1979</v>
      </c>
      <c r="G72" s="15">
        <v>0.03718645832850598</v>
      </c>
      <c r="H72" s="16">
        <v>11.204795653993836</v>
      </c>
      <c r="I72" s="17">
        <v>0.003718645832850598</v>
      </c>
      <c r="J72" s="18" t="s">
        <v>76</v>
      </c>
      <c r="K72" s="14">
        <v>5</v>
      </c>
      <c r="L72" s="20"/>
      <c r="M72" s="21">
        <f t="shared" si="0"/>
        <v>8</v>
      </c>
      <c r="N72" s="1">
        <f t="shared" si="1"/>
        <v>70</v>
      </c>
    </row>
    <row r="73" spans="1:14" ht="14.25" customHeight="1">
      <c r="A73" s="11">
        <v>71</v>
      </c>
      <c r="B73" s="12">
        <v>9</v>
      </c>
      <c r="C73" s="13" t="s">
        <v>116</v>
      </c>
      <c r="D73" s="14" t="s">
        <v>26</v>
      </c>
      <c r="E73" s="13" t="s">
        <v>22</v>
      </c>
      <c r="F73" s="14">
        <v>1969</v>
      </c>
      <c r="G73" s="15">
        <v>0.03719803240528563</v>
      </c>
      <c r="H73" s="16">
        <v>11.201309309238106</v>
      </c>
      <c r="I73" s="17">
        <v>0.003719803240528563</v>
      </c>
      <c r="J73" s="18" t="s">
        <v>76</v>
      </c>
      <c r="K73" s="14">
        <v>6</v>
      </c>
      <c r="L73" s="20"/>
      <c r="M73" s="21">
        <f t="shared" si="0"/>
        <v>9</v>
      </c>
      <c r="N73" s="1">
        <f t="shared" si="1"/>
        <v>71</v>
      </c>
    </row>
    <row r="74" spans="1:14" ht="14.25" customHeight="1">
      <c r="A74" s="11">
        <v>72</v>
      </c>
      <c r="B74" s="12">
        <v>131</v>
      </c>
      <c r="C74" s="13" t="s">
        <v>117</v>
      </c>
      <c r="D74" s="14" t="s">
        <v>18</v>
      </c>
      <c r="E74" s="13" t="s">
        <v>22</v>
      </c>
      <c r="F74" s="14">
        <v>1969</v>
      </c>
      <c r="G74" s="15">
        <v>0.03746423610573402</v>
      </c>
      <c r="H74" s="16">
        <v>11.121717936293237</v>
      </c>
      <c r="I74" s="17">
        <v>0.0037464236105734018</v>
      </c>
      <c r="J74" s="18" t="s">
        <v>34</v>
      </c>
      <c r="K74" s="14">
        <v>56</v>
      </c>
      <c r="L74" s="20"/>
      <c r="M74" s="21">
        <f t="shared" si="0"/>
        <v>63</v>
      </c>
      <c r="N74" s="1">
        <f t="shared" si="1"/>
        <v>72</v>
      </c>
    </row>
    <row r="75" spans="1:14" ht="14.25" customHeight="1">
      <c r="A75" s="11">
        <v>73</v>
      </c>
      <c r="B75" s="12">
        <v>3</v>
      </c>
      <c r="C75" s="13" t="s">
        <v>118</v>
      </c>
      <c r="D75" s="14" t="s">
        <v>18</v>
      </c>
      <c r="E75" s="13" t="s">
        <v>22</v>
      </c>
      <c r="F75" s="14">
        <v>1988</v>
      </c>
      <c r="G75" s="15">
        <v>0.03759155092120636</v>
      </c>
      <c r="H75" s="16">
        <v>11.084050975710456</v>
      </c>
      <c r="I75" s="17">
        <v>0.0037591550921206363</v>
      </c>
      <c r="J75" s="18" t="s">
        <v>34</v>
      </c>
      <c r="K75" s="14">
        <v>57</v>
      </c>
      <c r="L75" s="20"/>
      <c r="M75" s="21">
        <f t="shared" si="0"/>
        <v>64</v>
      </c>
      <c r="N75" s="1">
        <f t="shared" si="1"/>
        <v>73</v>
      </c>
    </row>
    <row r="76" spans="1:14" ht="14.25" customHeight="1">
      <c r="A76" s="11">
        <v>74</v>
      </c>
      <c r="B76" s="12">
        <v>123</v>
      </c>
      <c r="C76" s="13" t="s">
        <v>119</v>
      </c>
      <c r="D76" s="14" t="s">
        <v>26</v>
      </c>
      <c r="E76" s="13" t="s">
        <v>120</v>
      </c>
      <c r="F76" s="14">
        <v>1965</v>
      </c>
      <c r="G76" s="15">
        <v>0.03769571759039536</v>
      </c>
      <c r="H76" s="16">
        <v>11.053421802290634</v>
      </c>
      <c r="I76" s="17">
        <v>0.0037695717590395363</v>
      </c>
      <c r="J76" s="18" t="s">
        <v>76</v>
      </c>
      <c r="K76" s="14">
        <v>7</v>
      </c>
      <c r="L76" s="20"/>
      <c r="M76" s="21">
        <f t="shared" si="0"/>
        <v>10</v>
      </c>
      <c r="N76" s="1">
        <f t="shared" si="1"/>
        <v>74</v>
      </c>
    </row>
    <row r="77" spans="1:14" ht="14.25" customHeight="1">
      <c r="A77" s="11">
        <v>75</v>
      </c>
      <c r="B77" s="12">
        <v>5</v>
      </c>
      <c r="C77" s="13" t="s">
        <v>121</v>
      </c>
      <c r="D77" s="14" t="s">
        <v>18</v>
      </c>
      <c r="E77" s="13" t="s">
        <v>22</v>
      </c>
      <c r="F77" s="14">
        <v>1976</v>
      </c>
      <c r="G77" s="15">
        <v>0.03775358795974171</v>
      </c>
      <c r="H77" s="16">
        <v>11.036478628494237</v>
      </c>
      <c r="I77" s="17">
        <v>0.0037753587959741706</v>
      </c>
      <c r="J77" s="18" t="s">
        <v>34</v>
      </c>
      <c r="K77" s="14">
        <v>58</v>
      </c>
      <c r="L77" s="20"/>
      <c r="M77" s="21">
        <f t="shared" si="0"/>
        <v>65</v>
      </c>
      <c r="N77" s="1">
        <f t="shared" si="1"/>
        <v>75</v>
      </c>
    </row>
    <row r="78" spans="1:14" ht="14.25" customHeight="1">
      <c r="A78" s="11">
        <v>76</v>
      </c>
      <c r="B78" s="12">
        <v>6</v>
      </c>
      <c r="C78" s="13" t="s">
        <v>122</v>
      </c>
      <c r="D78" s="14" t="s">
        <v>18</v>
      </c>
      <c r="E78" s="13" t="s">
        <v>22</v>
      </c>
      <c r="F78" s="14">
        <v>1984</v>
      </c>
      <c r="G78" s="15">
        <v>0.03779988425958436</v>
      </c>
      <c r="H78" s="16">
        <v>11.022961440973688</v>
      </c>
      <c r="I78" s="17">
        <v>0.003779988425958436</v>
      </c>
      <c r="J78" s="18" t="s">
        <v>34</v>
      </c>
      <c r="K78" s="14">
        <v>59</v>
      </c>
      <c r="L78" s="20"/>
      <c r="M78" s="21">
        <f t="shared" si="0"/>
        <v>66</v>
      </c>
      <c r="N78" s="1">
        <f t="shared" si="1"/>
        <v>76</v>
      </c>
    </row>
    <row r="79" spans="1:14" ht="14.25" customHeight="1">
      <c r="A79" s="11">
        <v>77</v>
      </c>
      <c r="B79" s="12">
        <v>125</v>
      </c>
      <c r="C79" s="13" t="s">
        <v>123</v>
      </c>
      <c r="D79" s="14" t="s">
        <v>26</v>
      </c>
      <c r="E79" s="13" t="s">
        <v>22</v>
      </c>
      <c r="F79" s="14">
        <v>1993</v>
      </c>
      <c r="G79" s="15">
        <v>0.03791562499827705</v>
      </c>
      <c r="H79" s="16">
        <v>10.989312893710725</v>
      </c>
      <c r="I79" s="17">
        <v>0.0037915624998277053</v>
      </c>
      <c r="J79" s="18" t="s">
        <v>76</v>
      </c>
      <c r="K79" s="14">
        <v>8</v>
      </c>
      <c r="L79" s="20"/>
      <c r="M79" s="21">
        <f t="shared" si="0"/>
        <v>11</v>
      </c>
      <c r="N79" s="1">
        <f t="shared" si="1"/>
        <v>77</v>
      </c>
    </row>
    <row r="80" spans="1:14" ht="14.25" customHeight="1">
      <c r="A80" s="11">
        <v>78</v>
      </c>
      <c r="B80" s="12">
        <v>32</v>
      </c>
      <c r="C80" s="13" t="s">
        <v>124</v>
      </c>
      <c r="D80" s="14" t="s">
        <v>18</v>
      </c>
      <c r="E80" s="13" t="s">
        <v>40</v>
      </c>
      <c r="F80" s="14">
        <v>1967</v>
      </c>
      <c r="G80" s="15">
        <v>0.03829756944469409</v>
      </c>
      <c r="H80" s="16">
        <v>10.879715676692726</v>
      </c>
      <c r="I80" s="17">
        <v>0.003829756944469409</v>
      </c>
      <c r="J80" s="18" t="s">
        <v>34</v>
      </c>
      <c r="K80" s="14">
        <v>60</v>
      </c>
      <c r="L80" s="20"/>
      <c r="M80" s="21">
        <f t="shared" si="0"/>
        <v>67</v>
      </c>
      <c r="N80" s="1">
        <f t="shared" si="1"/>
        <v>78</v>
      </c>
    </row>
    <row r="81" spans="1:14" ht="14.25" customHeight="1">
      <c r="A81" s="11">
        <v>79</v>
      </c>
      <c r="B81" s="12">
        <v>42</v>
      </c>
      <c r="C81" s="13" t="s">
        <v>125</v>
      </c>
      <c r="D81" s="14" t="s">
        <v>18</v>
      </c>
      <c r="E81" s="13" t="s">
        <v>85</v>
      </c>
      <c r="F81" s="14">
        <v>1953</v>
      </c>
      <c r="G81" s="15">
        <v>0.03865636573755182</v>
      </c>
      <c r="H81" s="16">
        <v>10.778733559577887</v>
      </c>
      <c r="I81" s="17">
        <v>0.0038656365737551822</v>
      </c>
      <c r="J81" s="18" t="s">
        <v>34</v>
      </c>
      <c r="K81" s="14">
        <v>61</v>
      </c>
      <c r="L81" s="20"/>
      <c r="M81" s="21">
        <f t="shared" si="0"/>
        <v>68</v>
      </c>
      <c r="N81" s="1">
        <f t="shared" si="1"/>
        <v>79</v>
      </c>
    </row>
    <row r="82" spans="1:14" ht="14.25" customHeight="1">
      <c r="A82" s="11">
        <v>80</v>
      </c>
      <c r="B82" s="12">
        <v>40</v>
      </c>
      <c r="C82" s="13" t="s">
        <v>126</v>
      </c>
      <c r="D82" s="14" t="s">
        <v>26</v>
      </c>
      <c r="E82" s="13" t="s">
        <v>71</v>
      </c>
      <c r="F82" s="14">
        <v>1957</v>
      </c>
      <c r="G82" s="15">
        <v>0.03869108796061482</v>
      </c>
      <c r="H82" s="16">
        <v>10.769060489868055</v>
      </c>
      <c r="I82" s="17">
        <v>0.0038691087960614824</v>
      </c>
      <c r="J82" s="18" t="s">
        <v>76</v>
      </c>
      <c r="K82" s="14">
        <v>9</v>
      </c>
      <c r="L82" s="20"/>
      <c r="M82" s="21">
        <f t="shared" si="0"/>
        <v>12</v>
      </c>
      <c r="N82" s="1">
        <f t="shared" si="1"/>
        <v>80</v>
      </c>
    </row>
    <row r="83" spans="1:14" ht="14.25" customHeight="1">
      <c r="A83" s="11">
        <v>81</v>
      </c>
      <c r="B83" s="12">
        <v>18</v>
      </c>
      <c r="C83" s="13" t="s">
        <v>127</v>
      </c>
      <c r="D83" s="14" t="s">
        <v>26</v>
      </c>
      <c r="E83" s="13" t="s">
        <v>88</v>
      </c>
      <c r="F83" s="14">
        <v>1980</v>
      </c>
      <c r="G83" s="15">
        <v>0.03876053240674082</v>
      </c>
      <c r="H83" s="16">
        <v>10.749766342069243</v>
      </c>
      <c r="I83" s="17">
        <v>0.003876053240674082</v>
      </c>
      <c r="J83" s="18" t="s">
        <v>76</v>
      </c>
      <c r="K83" s="14">
        <v>10</v>
      </c>
      <c r="L83" s="20"/>
      <c r="M83" s="21">
        <f t="shared" si="0"/>
        <v>13</v>
      </c>
      <c r="N83" s="1">
        <f t="shared" si="1"/>
        <v>81</v>
      </c>
    </row>
    <row r="84" spans="1:14" ht="14.25" customHeight="1">
      <c r="A84" s="11">
        <v>82</v>
      </c>
      <c r="B84" s="12">
        <v>24</v>
      </c>
      <c r="C84" s="13" t="s">
        <v>128</v>
      </c>
      <c r="D84" s="14" t="s">
        <v>18</v>
      </c>
      <c r="E84" s="13" t="s">
        <v>88</v>
      </c>
      <c r="F84" s="14">
        <v>1946</v>
      </c>
      <c r="G84" s="15">
        <v>0.03878368055302417</v>
      </c>
      <c r="H84" s="16">
        <v>10.743350314496569</v>
      </c>
      <c r="I84" s="17">
        <v>0.003878368055302417</v>
      </c>
      <c r="J84" s="18" t="s">
        <v>34</v>
      </c>
      <c r="K84" s="14">
        <v>62</v>
      </c>
      <c r="L84" s="20"/>
      <c r="M84" s="21">
        <f t="shared" si="0"/>
        <v>69</v>
      </c>
      <c r="N84" s="1">
        <f t="shared" si="1"/>
        <v>82</v>
      </c>
    </row>
    <row r="85" spans="1:14" ht="14.25" customHeight="1">
      <c r="A85" s="11">
        <v>83</v>
      </c>
      <c r="B85" s="12">
        <v>20</v>
      </c>
      <c r="C85" s="13" t="s">
        <v>129</v>
      </c>
      <c r="D85" s="14" t="s">
        <v>18</v>
      </c>
      <c r="E85" s="13" t="s">
        <v>88</v>
      </c>
      <c r="F85" s="14">
        <v>1956</v>
      </c>
      <c r="G85" s="15">
        <v>0.03881840277608717</v>
      </c>
      <c r="H85" s="16">
        <v>10.73374061962541</v>
      </c>
      <c r="I85" s="17">
        <v>0.003881840277608717</v>
      </c>
      <c r="J85" s="18" t="s">
        <v>34</v>
      </c>
      <c r="K85" s="14">
        <v>63</v>
      </c>
      <c r="L85" s="20"/>
      <c r="M85" s="21">
        <f t="shared" si="0"/>
        <v>70</v>
      </c>
      <c r="N85" s="1">
        <f t="shared" si="1"/>
        <v>83</v>
      </c>
    </row>
    <row r="86" spans="1:14" ht="14.25" customHeight="1">
      <c r="A86" s="11">
        <v>84</v>
      </c>
      <c r="B86" s="12">
        <v>14</v>
      </c>
      <c r="C86" s="13" t="s">
        <v>130</v>
      </c>
      <c r="D86" s="14" t="s">
        <v>18</v>
      </c>
      <c r="E86" s="13" t="s">
        <v>83</v>
      </c>
      <c r="F86" s="14">
        <v>1970</v>
      </c>
      <c r="G86" s="15">
        <v>0.038841550922370516</v>
      </c>
      <c r="H86" s="16">
        <v>10.727343702094307</v>
      </c>
      <c r="I86" s="17">
        <v>0.0038841550922370516</v>
      </c>
      <c r="J86" s="18" t="s">
        <v>34</v>
      </c>
      <c r="K86" s="14">
        <v>64</v>
      </c>
      <c r="L86" s="20"/>
      <c r="M86" s="21">
        <f t="shared" si="0"/>
        <v>71</v>
      </c>
      <c r="N86" s="1">
        <f t="shared" si="1"/>
        <v>84</v>
      </c>
    </row>
    <row r="87" spans="1:14" ht="14.25" customHeight="1">
      <c r="A87" s="11">
        <v>85</v>
      </c>
      <c r="B87" s="12">
        <v>4</v>
      </c>
      <c r="C87" s="13" t="s">
        <v>131</v>
      </c>
      <c r="D87" s="14" t="s">
        <v>18</v>
      </c>
      <c r="E87" s="13" t="s">
        <v>22</v>
      </c>
      <c r="F87" s="14">
        <v>1973</v>
      </c>
      <c r="G87" s="15">
        <v>0.038876273145433515</v>
      </c>
      <c r="H87" s="16">
        <v>10.71776260826095</v>
      </c>
      <c r="I87" s="17">
        <v>0.0038876273145433517</v>
      </c>
      <c r="J87" s="18" t="s">
        <v>34</v>
      </c>
      <c r="K87" s="14">
        <v>65</v>
      </c>
      <c r="L87" s="20"/>
      <c r="M87" s="21">
        <f t="shared" si="0"/>
        <v>72</v>
      </c>
      <c r="N87" s="1">
        <f t="shared" si="1"/>
        <v>85</v>
      </c>
    </row>
    <row r="88" spans="1:14" ht="14.25" customHeight="1">
      <c r="A88" s="11">
        <v>86</v>
      </c>
      <c r="B88" s="12">
        <v>90</v>
      </c>
      <c r="C88" s="13" t="s">
        <v>132</v>
      </c>
      <c r="D88" s="14" t="s">
        <v>26</v>
      </c>
      <c r="E88" s="13" t="s">
        <v>66</v>
      </c>
      <c r="F88" s="14">
        <v>1969</v>
      </c>
      <c r="G88" s="15">
        <v>0.03889942129171686</v>
      </c>
      <c r="H88" s="16">
        <v>10.711384715519934</v>
      </c>
      <c r="I88" s="17">
        <v>0.0038899421291716863</v>
      </c>
      <c r="J88" s="18" t="s">
        <v>76</v>
      </c>
      <c r="K88" s="14">
        <v>11</v>
      </c>
      <c r="L88" s="20"/>
      <c r="M88" s="21">
        <f t="shared" si="0"/>
        <v>14</v>
      </c>
      <c r="N88" s="1">
        <f t="shared" si="1"/>
        <v>86</v>
      </c>
    </row>
    <row r="89" spans="1:14" ht="14.25" customHeight="1">
      <c r="A89" s="11">
        <v>87</v>
      </c>
      <c r="B89" s="12">
        <v>2</v>
      </c>
      <c r="C89" s="13" t="s">
        <v>133</v>
      </c>
      <c r="D89" s="14" t="s">
        <v>18</v>
      </c>
      <c r="E89" s="13" t="s">
        <v>22</v>
      </c>
      <c r="F89" s="14">
        <v>1972</v>
      </c>
      <c r="G89" s="15">
        <v>0.03906145833025221</v>
      </c>
      <c r="H89" s="16">
        <v>10.666951119537897</v>
      </c>
      <c r="I89" s="17">
        <v>0.0039061458330252206</v>
      </c>
      <c r="J89" s="18" t="s">
        <v>34</v>
      </c>
      <c r="K89" s="14">
        <v>66</v>
      </c>
      <c r="L89" s="20"/>
      <c r="M89" s="21">
        <f t="shared" si="0"/>
        <v>73</v>
      </c>
      <c r="N89" s="1">
        <f t="shared" si="1"/>
        <v>87</v>
      </c>
    </row>
    <row r="90" spans="1:14" ht="14.25" customHeight="1">
      <c r="A90" s="11">
        <v>88</v>
      </c>
      <c r="B90" s="12">
        <v>88</v>
      </c>
      <c r="C90" s="13" t="s">
        <v>134</v>
      </c>
      <c r="D90" s="14" t="s">
        <v>26</v>
      </c>
      <c r="E90" s="13" t="s">
        <v>66</v>
      </c>
      <c r="F90" s="14">
        <v>1970</v>
      </c>
      <c r="G90" s="15">
        <v>0.03951284721551929</v>
      </c>
      <c r="H90" s="16">
        <v>10.545093457679616</v>
      </c>
      <c r="I90" s="17">
        <v>0.003951284721551929</v>
      </c>
      <c r="J90" s="18" t="s">
        <v>76</v>
      </c>
      <c r="K90" s="14">
        <v>12</v>
      </c>
      <c r="L90" s="20"/>
      <c r="M90" s="21">
        <f t="shared" si="0"/>
        <v>15</v>
      </c>
      <c r="N90" s="1">
        <f t="shared" si="1"/>
        <v>88</v>
      </c>
    </row>
    <row r="91" spans="1:14" ht="14.25" customHeight="1">
      <c r="A91" s="11">
        <v>89</v>
      </c>
      <c r="B91" s="12">
        <v>48</v>
      </c>
      <c r="C91" s="13" t="s">
        <v>135</v>
      </c>
      <c r="D91" s="14" t="s">
        <v>18</v>
      </c>
      <c r="E91" s="13" t="s">
        <v>85</v>
      </c>
      <c r="F91" s="14">
        <v>1967</v>
      </c>
      <c r="G91" s="15">
        <v>0.03996423610806232</v>
      </c>
      <c r="H91" s="16">
        <v>10.425988514831364</v>
      </c>
      <c r="I91" s="17">
        <v>0.003996423610806233</v>
      </c>
      <c r="J91" s="18" t="s">
        <v>34</v>
      </c>
      <c r="K91" s="14">
        <v>67</v>
      </c>
      <c r="L91" s="20"/>
      <c r="M91" s="21">
        <f t="shared" si="0"/>
        <v>74</v>
      </c>
      <c r="N91" s="1">
        <f t="shared" si="1"/>
        <v>89</v>
      </c>
    </row>
    <row r="92" spans="1:14" ht="14.25" customHeight="1">
      <c r="A92" s="11">
        <v>90</v>
      </c>
      <c r="B92" s="12">
        <v>46</v>
      </c>
      <c r="C92" s="13" t="s">
        <v>136</v>
      </c>
      <c r="D92" s="14" t="s">
        <v>18</v>
      </c>
      <c r="E92" s="13" t="s">
        <v>85</v>
      </c>
      <c r="F92" s="14">
        <v>1964</v>
      </c>
      <c r="G92" s="15">
        <v>0.03998738425434567</v>
      </c>
      <c r="H92" s="16">
        <v>10.419953053603026</v>
      </c>
      <c r="I92" s="17">
        <v>0.003998738425434567</v>
      </c>
      <c r="J92" s="18" t="s">
        <v>34</v>
      </c>
      <c r="K92" s="14">
        <v>68</v>
      </c>
      <c r="L92" s="20"/>
      <c r="M92" s="21">
        <f t="shared" si="0"/>
        <v>75</v>
      </c>
      <c r="N92" s="1">
        <f t="shared" si="1"/>
        <v>90</v>
      </c>
    </row>
    <row r="93" spans="1:14" ht="14.25" customHeight="1">
      <c r="A93" s="11">
        <v>91</v>
      </c>
      <c r="B93" s="12">
        <v>33</v>
      </c>
      <c r="C93" s="13" t="s">
        <v>137</v>
      </c>
      <c r="D93" s="14" t="s">
        <v>18</v>
      </c>
      <c r="E93" s="13" t="s">
        <v>40</v>
      </c>
      <c r="F93" s="14">
        <v>1957</v>
      </c>
      <c r="G93" s="15">
        <v>0.04001053240062902</v>
      </c>
      <c r="H93" s="16">
        <v>10.41392457602279</v>
      </c>
      <c r="I93" s="17">
        <v>0.004001053240062902</v>
      </c>
      <c r="J93" s="18" t="s">
        <v>34</v>
      </c>
      <c r="K93" s="14">
        <v>69</v>
      </c>
      <c r="L93" s="20"/>
      <c r="M93" s="21">
        <f t="shared" si="0"/>
        <v>76</v>
      </c>
      <c r="N93" s="1">
        <f t="shared" si="1"/>
        <v>91</v>
      </c>
    </row>
    <row r="94" spans="1:14" ht="14.25" customHeight="1">
      <c r="A94" s="11">
        <v>92</v>
      </c>
      <c r="B94" s="12">
        <v>52</v>
      </c>
      <c r="C94" s="13" t="s">
        <v>138</v>
      </c>
      <c r="D94" s="14" t="s">
        <v>18</v>
      </c>
      <c r="E94" s="13" t="s">
        <v>69</v>
      </c>
      <c r="F94" s="14">
        <v>1952</v>
      </c>
      <c r="G94" s="15">
        <v>0.04038090277754236</v>
      </c>
      <c r="H94" s="16">
        <v>10.318408901407567</v>
      </c>
      <c r="I94" s="17">
        <v>0.004038090277754236</v>
      </c>
      <c r="J94" s="18" t="s">
        <v>34</v>
      </c>
      <c r="K94" s="14">
        <v>70</v>
      </c>
      <c r="L94" s="20"/>
      <c r="M94" s="21">
        <f t="shared" si="0"/>
        <v>77</v>
      </c>
      <c r="N94" s="1">
        <f t="shared" si="1"/>
        <v>92</v>
      </c>
    </row>
    <row r="95" spans="1:14" ht="14.25" customHeight="1">
      <c r="A95" s="11">
        <v>93</v>
      </c>
      <c r="B95" s="12">
        <v>51</v>
      </c>
      <c r="C95" s="13" t="s">
        <v>139</v>
      </c>
      <c r="D95" s="14" t="s">
        <v>26</v>
      </c>
      <c r="E95" s="13" t="s">
        <v>69</v>
      </c>
      <c r="F95" s="14">
        <v>1961</v>
      </c>
      <c r="G95" s="15">
        <v>0.04040405092382571</v>
      </c>
      <c r="H95" s="16">
        <v>10.312497314989871</v>
      </c>
      <c r="I95" s="17">
        <v>0.004040405092382571</v>
      </c>
      <c r="J95" s="18" t="s">
        <v>76</v>
      </c>
      <c r="K95" s="14">
        <v>13</v>
      </c>
      <c r="L95" s="20"/>
      <c r="M95" s="21">
        <f t="shared" si="0"/>
        <v>16</v>
      </c>
      <c r="N95" s="1">
        <f t="shared" si="1"/>
        <v>93</v>
      </c>
    </row>
    <row r="96" spans="1:14" ht="14.25" customHeight="1">
      <c r="A96" s="11">
        <v>94</v>
      </c>
      <c r="B96" s="12">
        <v>113</v>
      </c>
      <c r="C96" s="13" t="s">
        <v>140</v>
      </c>
      <c r="D96" s="14" t="s">
        <v>26</v>
      </c>
      <c r="E96" s="13" t="s">
        <v>22</v>
      </c>
      <c r="F96" s="14">
        <v>1976</v>
      </c>
      <c r="G96" s="15">
        <v>0.04057766203186475</v>
      </c>
      <c r="H96" s="16">
        <v>10.268375401704207</v>
      </c>
      <c r="I96" s="17">
        <v>0.004057766203186475</v>
      </c>
      <c r="J96" s="18" t="s">
        <v>76</v>
      </c>
      <c r="K96" s="14">
        <v>14</v>
      </c>
      <c r="L96" s="20"/>
      <c r="M96" s="21">
        <f t="shared" si="0"/>
        <v>17</v>
      </c>
      <c r="N96" s="1">
        <f t="shared" si="1"/>
        <v>94</v>
      </c>
    </row>
    <row r="97" spans="1:14" ht="14.25" customHeight="1">
      <c r="A97" s="11">
        <v>95</v>
      </c>
      <c r="B97" s="12">
        <v>84</v>
      </c>
      <c r="C97" s="13" t="s">
        <v>141</v>
      </c>
      <c r="D97" s="14" t="s">
        <v>18</v>
      </c>
      <c r="E97" s="13" t="s">
        <v>29</v>
      </c>
      <c r="F97" s="14">
        <v>1985</v>
      </c>
      <c r="G97" s="15">
        <v>0.0406239583317074</v>
      </c>
      <c r="H97" s="16">
        <v>10.256673248442514</v>
      </c>
      <c r="I97" s="17">
        <v>0.00406239583317074</v>
      </c>
      <c r="J97" s="18" t="s">
        <v>34</v>
      </c>
      <c r="K97" s="14">
        <v>71</v>
      </c>
      <c r="L97" s="20"/>
      <c r="M97" s="21">
        <f t="shared" si="0"/>
        <v>78</v>
      </c>
      <c r="N97" s="1">
        <f t="shared" si="1"/>
        <v>95</v>
      </c>
    </row>
    <row r="98" spans="1:14" ht="14.25" customHeight="1">
      <c r="A98" s="11">
        <v>96</v>
      </c>
      <c r="B98" s="12">
        <v>130</v>
      </c>
      <c r="C98" s="13" t="s">
        <v>142</v>
      </c>
      <c r="D98" s="14" t="s">
        <v>26</v>
      </c>
      <c r="E98" s="13" t="s">
        <v>143</v>
      </c>
      <c r="F98" s="14">
        <v>1967</v>
      </c>
      <c r="G98" s="15">
        <v>0.043251273142232094</v>
      </c>
      <c r="H98" s="16">
        <v>9.633627784700247</v>
      </c>
      <c r="I98" s="17">
        <v>0.00432512731422321</v>
      </c>
      <c r="J98" s="18" t="s">
        <v>76</v>
      </c>
      <c r="K98" s="14">
        <v>15</v>
      </c>
      <c r="L98" s="20"/>
      <c r="M98" s="21">
        <f t="shared" si="0"/>
        <v>18</v>
      </c>
      <c r="N98" s="1">
        <f t="shared" si="1"/>
        <v>96</v>
      </c>
    </row>
    <row r="99" spans="1:14" ht="14.25" customHeight="1">
      <c r="A99" s="11">
        <v>97</v>
      </c>
      <c r="B99" s="12">
        <v>128</v>
      </c>
      <c r="C99" s="13" t="s">
        <v>144</v>
      </c>
      <c r="D99" s="14" t="s">
        <v>18</v>
      </c>
      <c r="E99" s="13" t="s">
        <v>31</v>
      </c>
      <c r="F99" s="14">
        <v>1967</v>
      </c>
      <c r="G99" s="15">
        <v>0.0433091435188544</v>
      </c>
      <c r="H99" s="16">
        <v>9.62075517575805</v>
      </c>
      <c r="I99" s="17">
        <v>0.00433091435188544</v>
      </c>
      <c r="J99" s="18" t="s">
        <v>34</v>
      </c>
      <c r="K99" s="14">
        <v>72</v>
      </c>
      <c r="L99" s="20"/>
      <c r="M99" s="21">
        <f t="shared" si="0"/>
        <v>79</v>
      </c>
      <c r="N99" s="1">
        <f t="shared" si="1"/>
        <v>97</v>
      </c>
    </row>
    <row r="100" spans="1:14" ht="14.25" customHeight="1">
      <c r="A100" s="11">
        <v>98</v>
      </c>
      <c r="B100" s="12">
        <v>74</v>
      </c>
      <c r="C100" s="13" t="s">
        <v>145</v>
      </c>
      <c r="D100" s="14" t="s">
        <v>18</v>
      </c>
      <c r="E100" s="13" t="s">
        <v>37</v>
      </c>
      <c r="F100" s="14">
        <v>1948</v>
      </c>
      <c r="G100" s="15">
        <v>0.04332071758835809</v>
      </c>
      <c r="H100" s="16">
        <v>9.618184782300114</v>
      </c>
      <c r="I100" s="17">
        <v>0.004332071758835809</v>
      </c>
      <c r="J100" s="18" t="s">
        <v>34</v>
      </c>
      <c r="K100" s="14">
        <v>73</v>
      </c>
      <c r="L100" s="20"/>
      <c r="M100" s="21">
        <f t="shared" si="0"/>
        <v>80</v>
      </c>
      <c r="N100" s="1">
        <f t="shared" si="1"/>
        <v>98</v>
      </c>
    </row>
    <row r="101" spans="1:14" ht="14.25" customHeight="1">
      <c r="A101" s="11">
        <v>99</v>
      </c>
      <c r="B101" s="12">
        <v>107</v>
      </c>
      <c r="C101" s="13" t="s">
        <v>146</v>
      </c>
      <c r="D101" s="14" t="s">
        <v>26</v>
      </c>
      <c r="E101" s="13" t="s">
        <v>22</v>
      </c>
      <c r="F101" s="14">
        <v>1964</v>
      </c>
      <c r="G101" s="15">
        <v>0.046121643514197785</v>
      </c>
      <c r="H101" s="16">
        <v>9.034081071686067</v>
      </c>
      <c r="I101" s="17">
        <v>0.004612164351419779</v>
      </c>
      <c r="J101" s="18" t="s">
        <v>76</v>
      </c>
      <c r="K101" s="14">
        <v>16</v>
      </c>
      <c r="L101" s="20"/>
      <c r="M101" s="21">
        <f t="shared" si="0"/>
        <v>19</v>
      </c>
      <c r="N101" s="1">
        <f t="shared" si="1"/>
        <v>99</v>
      </c>
    </row>
    <row r="102" spans="1:14" ht="14.25" customHeight="1">
      <c r="A102" s="11">
        <v>100</v>
      </c>
      <c r="B102" s="12">
        <v>38</v>
      </c>
      <c r="C102" s="13" t="s">
        <v>147</v>
      </c>
      <c r="D102" s="14" t="s">
        <v>18</v>
      </c>
      <c r="E102" s="13" t="s">
        <v>71</v>
      </c>
      <c r="F102" s="14">
        <v>1956</v>
      </c>
      <c r="G102" s="15">
        <v>0.046156365737260785</v>
      </c>
      <c r="H102" s="16">
        <v>9.027284969498865</v>
      </c>
      <c r="I102" s="17">
        <v>0.004615636573726078</v>
      </c>
      <c r="J102" s="18" t="s">
        <v>34</v>
      </c>
      <c r="K102" s="14">
        <v>74</v>
      </c>
      <c r="L102" s="20"/>
      <c r="M102" s="21">
        <f t="shared" si="0"/>
        <v>81</v>
      </c>
      <c r="N102" s="1">
        <f t="shared" si="1"/>
        <v>100</v>
      </c>
    </row>
    <row r="103" spans="1:14" ht="14.25" customHeight="1">
      <c r="A103" s="11">
        <v>101</v>
      </c>
      <c r="B103" s="12">
        <v>63</v>
      </c>
      <c r="C103" s="13" t="s">
        <v>148</v>
      </c>
      <c r="D103" s="14" t="s">
        <v>18</v>
      </c>
      <c r="E103" s="13" t="s">
        <v>37</v>
      </c>
      <c r="F103" s="14">
        <v>1960</v>
      </c>
      <c r="G103" s="15">
        <v>0.046966550922661554</v>
      </c>
      <c r="H103" s="16">
        <v>8.871561962316106</v>
      </c>
      <c r="I103" s="17">
        <v>0.004696655092266156</v>
      </c>
      <c r="J103" s="18" t="s">
        <v>34</v>
      </c>
      <c r="K103" s="14">
        <v>75</v>
      </c>
      <c r="L103" s="20"/>
      <c r="M103" s="21">
        <f t="shared" si="0"/>
        <v>82</v>
      </c>
      <c r="N103" s="1">
        <f t="shared" si="1"/>
        <v>101</v>
      </c>
    </row>
    <row r="104" spans="1:14" ht="14.25" customHeight="1">
      <c r="A104" s="11">
        <v>102</v>
      </c>
      <c r="B104" s="12">
        <v>133</v>
      </c>
      <c r="C104" s="13" t="s">
        <v>149</v>
      </c>
      <c r="D104" s="14" t="s">
        <v>26</v>
      </c>
      <c r="E104" s="13" t="s">
        <v>19</v>
      </c>
      <c r="F104" s="14">
        <v>1968</v>
      </c>
      <c r="G104" s="15">
        <v>0.0483322916625184</v>
      </c>
      <c r="H104" s="16">
        <v>8.62087545064185</v>
      </c>
      <c r="I104" s="17">
        <v>0.00483322916625184</v>
      </c>
      <c r="J104" s="18" t="s">
        <v>76</v>
      </c>
      <c r="K104" s="14">
        <v>17</v>
      </c>
      <c r="L104" s="20"/>
      <c r="M104" s="21">
        <f t="shared" si="0"/>
        <v>20</v>
      </c>
      <c r="N104" s="1">
        <f t="shared" si="1"/>
        <v>102</v>
      </c>
    </row>
    <row r="105" spans="1:14" ht="14.25" customHeight="1">
      <c r="A105" s="11">
        <v>103</v>
      </c>
      <c r="B105" s="12">
        <v>66</v>
      </c>
      <c r="C105" s="13" t="s">
        <v>150</v>
      </c>
      <c r="D105" s="14" t="s">
        <v>18</v>
      </c>
      <c r="E105" s="13" t="s">
        <v>37</v>
      </c>
      <c r="F105" s="14">
        <v>1938</v>
      </c>
      <c r="G105" s="15">
        <v>0.04874895833199844</v>
      </c>
      <c r="H105" s="16">
        <v>8.547191179532751</v>
      </c>
      <c r="I105" s="17">
        <v>0.004874895833199844</v>
      </c>
      <c r="J105" s="18" t="s">
        <v>34</v>
      </c>
      <c r="K105" s="14">
        <v>76</v>
      </c>
      <c r="L105" s="20"/>
      <c r="M105" s="21">
        <f t="shared" si="0"/>
        <v>83</v>
      </c>
      <c r="N105" s="1">
        <f t="shared" si="1"/>
        <v>103</v>
      </c>
    </row>
    <row r="106" spans="1:14" ht="14.25" customHeight="1">
      <c r="A106" s="11">
        <v>104</v>
      </c>
      <c r="B106" s="12">
        <v>67</v>
      </c>
      <c r="C106" s="13" t="s">
        <v>151</v>
      </c>
      <c r="D106" s="14" t="s">
        <v>26</v>
      </c>
      <c r="E106" s="13" t="s">
        <v>37</v>
      </c>
      <c r="F106" s="14">
        <v>1968</v>
      </c>
      <c r="G106" s="15">
        <v>0.04903831017873017</v>
      </c>
      <c r="H106" s="16">
        <v>8.496758251824739</v>
      </c>
      <c r="I106" s="17">
        <v>0.004903831017873017</v>
      </c>
      <c r="J106" s="18" t="s">
        <v>76</v>
      </c>
      <c r="K106" s="14">
        <v>18</v>
      </c>
      <c r="L106" s="20"/>
      <c r="M106" s="21">
        <f t="shared" si="0"/>
        <v>21</v>
      </c>
      <c r="N106" s="1">
        <f t="shared" si="1"/>
        <v>104</v>
      </c>
    </row>
    <row r="107" spans="1:14" ht="14.25" customHeight="1">
      <c r="A107" s="11">
        <v>105</v>
      </c>
      <c r="B107" s="12">
        <v>53</v>
      </c>
      <c r="C107" s="13" t="s">
        <v>152</v>
      </c>
      <c r="D107" s="14" t="s">
        <v>18</v>
      </c>
      <c r="E107" s="13" t="s">
        <v>69</v>
      </c>
      <c r="F107" s="14">
        <v>1947</v>
      </c>
      <c r="G107" s="15">
        <v>0.049061458332289476</v>
      </c>
      <c r="H107" s="16">
        <v>8.492749315452782</v>
      </c>
      <c r="I107" s="17">
        <v>0.004906145833228947</v>
      </c>
      <c r="J107" s="18" t="s">
        <v>34</v>
      </c>
      <c r="K107" s="14">
        <v>77</v>
      </c>
      <c r="L107" s="20"/>
      <c r="M107" s="21">
        <f t="shared" si="0"/>
        <v>84</v>
      </c>
      <c r="N107" s="1">
        <f t="shared" si="1"/>
        <v>105</v>
      </c>
    </row>
    <row r="108" spans="1:14" ht="14.25" customHeight="1">
      <c r="A108" s="11">
        <v>106</v>
      </c>
      <c r="B108" s="12">
        <v>73</v>
      </c>
      <c r="C108" s="13" t="s">
        <v>153</v>
      </c>
      <c r="D108" s="14" t="s">
        <v>18</v>
      </c>
      <c r="E108" s="13" t="s">
        <v>37</v>
      </c>
      <c r="F108" s="14">
        <v>1948</v>
      </c>
      <c r="G108" s="24">
        <v>0.05454756943800021</v>
      </c>
      <c r="H108" s="16">
        <v>7.638592717504266</v>
      </c>
      <c r="I108" s="17">
        <v>0.005454756943800021</v>
      </c>
      <c r="J108" s="18" t="s">
        <v>34</v>
      </c>
      <c r="K108" s="14">
        <v>78</v>
      </c>
      <c r="L108" s="20"/>
      <c r="M108" s="21">
        <f t="shared" si="0"/>
        <v>85</v>
      </c>
      <c r="N108" s="1">
        <f t="shared" si="1"/>
        <v>106</v>
      </c>
    </row>
    <row r="109" spans="7:14" ht="15">
      <c r="G109" s="25"/>
      <c r="H109" s="26"/>
      <c r="I109" s="27"/>
      <c r="K109" s="1"/>
      <c r="L109" s="1"/>
      <c r="M109" s="21">
        <f t="shared" si="0"/>
        <v>0</v>
      </c>
      <c r="N109" s="1">
        <f t="shared" si="1"/>
        <v>0</v>
      </c>
    </row>
    <row r="110" spans="7:14" ht="15">
      <c r="G110" s="25"/>
      <c r="H110" s="26"/>
      <c r="I110" s="27"/>
      <c r="K110" s="1"/>
      <c r="L110" s="1"/>
      <c r="M110" s="21">
        <f t="shared" si="0"/>
        <v>0</v>
      </c>
      <c r="N110" s="1">
        <f t="shared" si="1"/>
        <v>0</v>
      </c>
    </row>
    <row r="111" spans="7:14" ht="15">
      <c r="G111" s="25"/>
      <c r="H111" s="26"/>
      <c r="I111" s="27"/>
      <c r="K111" s="1"/>
      <c r="L111" s="1"/>
      <c r="M111" s="21">
        <f t="shared" si="0"/>
        <v>0</v>
      </c>
      <c r="N111" s="1">
        <f t="shared" si="1"/>
        <v>0</v>
      </c>
    </row>
    <row r="112" spans="7:14" ht="15">
      <c r="G112" s="25"/>
      <c r="H112" s="26"/>
      <c r="I112" s="27"/>
      <c r="K112" s="1"/>
      <c r="L112" s="1"/>
      <c r="M112" s="21">
        <f t="shared" si="0"/>
        <v>0</v>
      </c>
      <c r="N112" s="1">
        <f t="shared" si="1"/>
        <v>0</v>
      </c>
    </row>
    <row r="113" spans="7:14" ht="15">
      <c r="G113" s="25"/>
      <c r="H113" s="26"/>
      <c r="I113" s="27"/>
      <c r="K113" s="1"/>
      <c r="L113" s="1"/>
      <c r="M113" s="21">
        <f t="shared" si="0"/>
        <v>0</v>
      </c>
      <c r="N113" s="1">
        <f t="shared" si="1"/>
        <v>0</v>
      </c>
    </row>
    <row r="114" spans="7:14" ht="15">
      <c r="G114" s="25"/>
      <c r="H114" s="26"/>
      <c r="I114" s="27"/>
      <c r="K114" s="1"/>
      <c r="L114" s="1"/>
      <c r="M114" s="21">
        <f t="shared" si="0"/>
        <v>0</v>
      </c>
      <c r="N114" s="1">
        <f t="shared" si="1"/>
        <v>0</v>
      </c>
    </row>
    <row r="115" spans="7:14" ht="15">
      <c r="G115" s="25"/>
      <c r="H115" s="26"/>
      <c r="I115" s="27"/>
      <c r="K115" s="1"/>
      <c r="L115" s="1"/>
      <c r="M115" s="21">
        <f t="shared" si="0"/>
        <v>0</v>
      </c>
      <c r="N115" s="1">
        <f t="shared" si="1"/>
        <v>0</v>
      </c>
    </row>
    <row r="116" spans="7:14" ht="15">
      <c r="G116" s="25"/>
      <c r="H116" s="26"/>
      <c r="I116" s="27"/>
      <c r="K116" s="1"/>
      <c r="L116" s="1"/>
      <c r="M116" s="21">
        <f t="shared" si="0"/>
        <v>0</v>
      </c>
      <c r="N116" s="1">
        <f t="shared" si="1"/>
        <v>0</v>
      </c>
    </row>
    <row r="117" spans="7:14" ht="15">
      <c r="G117" s="25"/>
      <c r="H117" s="26"/>
      <c r="I117" s="27"/>
      <c r="K117" s="1"/>
      <c r="L117" s="1"/>
      <c r="M117" s="21">
        <f t="shared" si="0"/>
        <v>0</v>
      </c>
      <c r="N117" s="1">
        <f t="shared" si="1"/>
        <v>0</v>
      </c>
    </row>
    <row r="118" spans="7:14" ht="15">
      <c r="G118" s="25"/>
      <c r="H118" s="26"/>
      <c r="I118" s="27"/>
      <c r="K118" s="1"/>
      <c r="L118" s="1"/>
      <c r="M118" s="21">
        <f t="shared" si="0"/>
        <v>0</v>
      </c>
      <c r="N118" s="1">
        <f t="shared" si="1"/>
        <v>0</v>
      </c>
    </row>
    <row r="119" spans="7:14" ht="15">
      <c r="G119" s="25"/>
      <c r="H119" s="26"/>
      <c r="I119" s="27"/>
      <c r="K119" s="1"/>
      <c r="L119" s="1"/>
      <c r="M119" s="21">
        <f t="shared" si="0"/>
        <v>0</v>
      </c>
      <c r="N119" s="1">
        <f t="shared" si="1"/>
        <v>0</v>
      </c>
    </row>
    <row r="120" spans="7:14" ht="15">
      <c r="G120" s="25"/>
      <c r="H120" s="26"/>
      <c r="I120" s="27"/>
      <c r="K120" s="1"/>
      <c r="L120" s="1"/>
      <c r="M120" s="21">
        <f t="shared" si="0"/>
        <v>0</v>
      </c>
      <c r="N120" s="1">
        <f t="shared" si="1"/>
        <v>0</v>
      </c>
    </row>
    <row r="121" spans="7:14" ht="15">
      <c r="G121" s="25"/>
      <c r="H121" s="26"/>
      <c r="I121" s="27"/>
      <c r="K121" s="1"/>
      <c r="L121" s="1"/>
      <c r="M121" s="21">
        <f t="shared" si="0"/>
        <v>0</v>
      </c>
      <c r="N121" s="1">
        <f t="shared" si="1"/>
        <v>0</v>
      </c>
    </row>
    <row r="122" spans="7:14" ht="15">
      <c r="G122" s="25"/>
      <c r="H122" s="26"/>
      <c r="I122" s="27"/>
      <c r="K122" s="1"/>
      <c r="L122" s="1"/>
      <c r="M122" s="21">
        <f t="shared" si="0"/>
        <v>0</v>
      </c>
      <c r="N122" s="1">
        <f t="shared" si="1"/>
        <v>0</v>
      </c>
    </row>
    <row r="123" spans="7:14" ht="15">
      <c r="G123" s="25"/>
      <c r="H123" s="26"/>
      <c r="I123" s="27"/>
      <c r="K123" s="1"/>
      <c r="L123" s="1"/>
      <c r="M123" s="21">
        <f t="shared" si="0"/>
        <v>0</v>
      </c>
      <c r="N123" s="1">
        <f t="shared" si="1"/>
        <v>0</v>
      </c>
    </row>
    <row r="124" spans="7:14" ht="15">
      <c r="G124" s="25"/>
      <c r="H124" s="26"/>
      <c r="I124" s="27"/>
      <c r="K124" s="1"/>
      <c r="L124" s="1"/>
      <c r="M124" s="21">
        <f t="shared" si="0"/>
        <v>0</v>
      </c>
      <c r="N124" s="1">
        <f t="shared" si="1"/>
        <v>0</v>
      </c>
    </row>
    <row r="125" spans="7:14" ht="15">
      <c r="G125" s="25"/>
      <c r="H125" s="26"/>
      <c r="I125" s="27"/>
      <c r="K125" s="1"/>
      <c r="L125" s="1"/>
      <c r="M125" s="21">
        <f t="shared" si="0"/>
        <v>0</v>
      </c>
      <c r="N125" s="1">
        <f t="shared" si="1"/>
        <v>0</v>
      </c>
    </row>
    <row r="126" spans="7:14" ht="15">
      <c r="G126" s="25"/>
      <c r="H126" s="26"/>
      <c r="I126" s="27"/>
      <c r="K126" s="1"/>
      <c r="L126" s="1"/>
      <c r="M126" s="21">
        <f t="shared" si="0"/>
        <v>0</v>
      </c>
      <c r="N126" s="1">
        <f t="shared" si="1"/>
        <v>0</v>
      </c>
    </row>
    <row r="127" spans="7:14" ht="15">
      <c r="G127" s="25"/>
      <c r="H127" s="26"/>
      <c r="I127" s="27"/>
      <c r="K127" s="1"/>
      <c r="L127" s="1"/>
      <c r="M127" s="21">
        <f t="shared" si="0"/>
        <v>0</v>
      </c>
      <c r="N127" s="1">
        <f t="shared" si="1"/>
        <v>0</v>
      </c>
    </row>
    <row r="128" spans="7:14" ht="15">
      <c r="G128" s="25"/>
      <c r="H128" s="26"/>
      <c r="I128" s="27"/>
      <c r="K128" s="1"/>
      <c r="L128" s="1"/>
      <c r="M128" s="21">
        <f t="shared" si="0"/>
        <v>0</v>
      </c>
      <c r="N128" s="1">
        <f t="shared" si="1"/>
        <v>0</v>
      </c>
    </row>
    <row r="129" spans="7:14" ht="15">
      <c r="G129" s="25"/>
      <c r="H129" s="26"/>
      <c r="I129" s="27"/>
      <c r="K129" s="1"/>
      <c r="L129" s="1"/>
      <c r="M129" s="21">
        <f t="shared" si="0"/>
        <v>0</v>
      </c>
      <c r="N129" s="1">
        <f t="shared" si="1"/>
        <v>0</v>
      </c>
    </row>
    <row r="130" spans="7:14" ht="15">
      <c r="G130" s="25"/>
      <c r="H130" s="26"/>
      <c r="I130" s="27"/>
      <c r="K130" s="1"/>
      <c r="L130" s="1"/>
      <c r="M130" s="21">
        <f t="shared" si="0"/>
        <v>0</v>
      </c>
      <c r="N130" s="1">
        <f t="shared" si="1"/>
        <v>0</v>
      </c>
    </row>
    <row r="131" spans="7:14" ht="15">
      <c r="G131" s="25"/>
      <c r="H131" s="26"/>
      <c r="I131" s="27"/>
      <c r="K131" s="1"/>
      <c r="L131" s="1"/>
      <c r="M131" s="21">
        <f t="shared" si="0"/>
        <v>0</v>
      </c>
      <c r="N131" s="1">
        <f t="shared" si="1"/>
        <v>0</v>
      </c>
    </row>
    <row r="132" spans="7:14" ht="15">
      <c r="G132" s="25"/>
      <c r="H132" s="26"/>
      <c r="I132" s="27"/>
      <c r="K132" s="1"/>
      <c r="L132" s="1"/>
      <c r="M132" s="21">
        <f t="shared" si="0"/>
        <v>0</v>
      </c>
      <c r="N132" s="1">
        <f t="shared" si="1"/>
        <v>0</v>
      </c>
    </row>
    <row r="133" spans="7:14" ht="15">
      <c r="G133" s="25"/>
      <c r="H133" s="26"/>
      <c r="I133" s="27"/>
      <c r="K133" s="1"/>
      <c r="L133" s="1"/>
      <c r="M133" s="21">
        <f t="shared" si="0"/>
        <v>0</v>
      </c>
      <c r="N133" s="1">
        <f t="shared" si="1"/>
        <v>0</v>
      </c>
    </row>
    <row r="134" spans="7:14" ht="15">
      <c r="G134" s="25"/>
      <c r="H134" s="26"/>
      <c r="I134" s="27"/>
      <c r="K134" s="1"/>
      <c r="L134" s="1"/>
      <c r="M134" s="21">
        <f t="shared" si="0"/>
        <v>0</v>
      </c>
      <c r="N134" s="1">
        <f t="shared" si="1"/>
        <v>0</v>
      </c>
    </row>
    <row r="135" spans="7:14" ht="15">
      <c r="G135" s="25"/>
      <c r="H135" s="26"/>
      <c r="I135" s="27"/>
      <c r="K135" s="1"/>
      <c r="L135" s="1"/>
      <c r="M135" s="21">
        <f t="shared" si="0"/>
        <v>0</v>
      </c>
      <c r="N135" s="1">
        <f t="shared" si="1"/>
        <v>0</v>
      </c>
    </row>
    <row r="136" spans="7:14" ht="15">
      <c r="G136" s="25"/>
      <c r="H136" s="26"/>
      <c r="I136" s="27"/>
      <c r="K136" s="1"/>
      <c r="L136" s="1"/>
      <c r="M136" s="21">
        <f t="shared" si="0"/>
        <v>0</v>
      </c>
      <c r="N136" s="1">
        <f t="shared" si="1"/>
        <v>0</v>
      </c>
    </row>
    <row r="137" spans="7:14" ht="15">
      <c r="G137" s="25"/>
      <c r="H137" s="26"/>
      <c r="I137" s="27"/>
      <c r="K137" s="1"/>
      <c r="L137" s="1"/>
      <c r="M137" s="21">
        <f t="shared" si="0"/>
        <v>0</v>
      </c>
      <c r="N137" s="1">
        <f t="shared" si="1"/>
        <v>0</v>
      </c>
    </row>
    <row r="138" spans="7:14" ht="15">
      <c r="G138" s="25"/>
      <c r="H138" s="26"/>
      <c r="I138" s="27"/>
      <c r="K138" s="1"/>
      <c r="L138" s="1"/>
      <c r="M138" s="21">
        <f t="shared" si="0"/>
        <v>0</v>
      </c>
      <c r="N138" s="1">
        <f t="shared" si="1"/>
        <v>0</v>
      </c>
    </row>
    <row r="139" spans="7:14" ht="15">
      <c r="G139" s="25"/>
      <c r="H139" s="26"/>
      <c r="I139" s="27"/>
      <c r="K139" s="1"/>
      <c r="L139" s="1"/>
      <c r="M139" s="21">
        <f t="shared" si="0"/>
        <v>0</v>
      </c>
      <c r="N139" s="1">
        <f t="shared" si="1"/>
        <v>0</v>
      </c>
    </row>
    <row r="140" spans="7:14" ht="15">
      <c r="G140" s="25"/>
      <c r="H140" s="26"/>
      <c r="I140" s="27"/>
      <c r="K140" s="1"/>
      <c r="L140" s="1"/>
      <c r="M140" s="21">
        <f t="shared" si="0"/>
        <v>0</v>
      </c>
      <c r="N140" s="1">
        <f t="shared" si="1"/>
        <v>0</v>
      </c>
    </row>
    <row r="141" spans="7:14" ht="15">
      <c r="G141" s="25"/>
      <c r="H141" s="26"/>
      <c r="I141" s="27"/>
      <c r="K141" s="1"/>
      <c r="L141" s="1"/>
      <c r="M141" s="21">
        <f t="shared" si="0"/>
        <v>0</v>
      </c>
      <c r="N141" s="1">
        <f t="shared" si="1"/>
        <v>0</v>
      </c>
    </row>
    <row r="142" spans="7:14" ht="15">
      <c r="G142" s="25"/>
      <c r="H142" s="26"/>
      <c r="I142" s="27"/>
      <c r="K142" s="1"/>
      <c r="L142" s="1"/>
      <c r="M142" s="21">
        <f t="shared" si="0"/>
        <v>0</v>
      </c>
      <c r="N142" s="1">
        <f t="shared" si="1"/>
        <v>0</v>
      </c>
    </row>
    <row r="143" spans="7:14" ht="15">
      <c r="G143" s="25"/>
      <c r="H143" s="26"/>
      <c r="I143" s="27"/>
      <c r="K143" s="1"/>
      <c r="L143" s="1"/>
      <c r="M143" s="21">
        <f t="shared" si="0"/>
        <v>0</v>
      </c>
      <c r="N143" s="1">
        <f t="shared" si="1"/>
        <v>0</v>
      </c>
    </row>
    <row r="144" spans="7:14" ht="15">
      <c r="G144" s="25"/>
      <c r="H144" s="26"/>
      <c r="I144" s="27"/>
      <c r="K144" s="1"/>
      <c r="L144" s="1"/>
      <c r="M144" s="21">
        <f t="shared" si="0"/>
        <v>0</v>
      </c>
      <c r="N144" s="1">
        <f t="shared" si="1"/>
        <v>0</v>
      </c>
    </row>
    <row r="145" spans="7:14" ht="15">
      <c r="G145" s="25"/>
      <c r="H145" s="26"/>
      <c r="I145" s="27"/>
      <c r="K145" s="1"/>
      <c r="L145" s="1"/>
      <c r="M145" s="21">
        <f t="shared" si="0"/>
        <v>0</v>
      </c>
      <c r="N145" s="1">
        <f t="shared" si="1"/>
        <v>0</v>
      </c>
    </row>
    <row r="146" spans="7:14" ht="15">
      <c r="G146" s="25"/>
      <c r="H146" s="26"/>
      <c r="I146" s="27"/>
      <c r="K146" s="1"/>
      <c r="L146" s="1"/>
      <c r="M146" s="21">
        <f t="shared" si="0"/>
        <v>0</v>
      </c>
      <c r="N146" s="1">
        <f t="shared" si="1"/>
        <v>0</v>
      </c>
    </row>
    <row r="147" spans="7:14" ht="15">
      <c r="G147" s="25"/>
      <c r="H147" s="26"/>
      <c r="I147" s="27"/>
      <c r="K147" s="1"/>
      <c r="L147" s="1"/>
      <c r="M147" s="21">
        <f t="shared" si="0"/>
        <v>0</v>
      </c>
      <c r="N147" s="1">
        <f t="shared" si="1"/>
        <v>0</v>
      </c>
    </row>
    <row r="148" spans="7:14" ht="15">
      <c r="G148" s="25"/>
      <c r="H148" s="26"/>
      <c r="I148" s="27"/>
      <c r="K148" s="1"/>
      <c r="L148" s="1"/>
      <c r="M148" s="21">
        <f t="shared" si="0"/>
        <v>0</v>
      </c>
      <c r="N148" s="1">
        <f t="shared" si="1"/>
        <v>0</v>
      </c>
    </row>
    <row r="149" spans="7:14" ht="15">
      <c r="G149" s="25"/>
      <c r="H149" s="26"/>
      <c r="I149" s="27"/>
      <c r="K149" s="1"/>
      <c r="L149" s="1"/>
      <c r="M149" s="21">
        <f t="shared" si="0"/>
        <v>0</v>
      </c>
      <c r="N149" s="1">
        <f t="shared" si="1"/>
        <v>0</v>
      </c>
    </row>
    <row r="150" spans="7:14" ht="15">
      <c r="G150" s="25"/>
      <c r="H150" s="26"/>
      <c r="I150" s="27"/>
      <c r="K150" s="1"/>
      <c r="L150" s="1"/>
      <c r="M150" s="21">
        <f t="shared" si="0"/>
        <v>0</v>
      </c>
      <c r="N150" s="1">
        <f t="shared" si="1"/>
        <v>0</v>
      </c>
    </row>
    <row r="151" spans="7:14" ht="15">
      <c r="G151" s="25"/>
      <c r="H151" s="26"/>
      <c r="I151" s="27"/>
      <c r="K151" s="1"/>
      <c r="L151" s="1"/>
      <c r="M151" s="21">
        <f t="shared" si="0"/>
        <v>0</v>
      </c>
      <c r="N151" s="1">
        <f t="shared" si="1"/>
        <v>0</v>
      </c>
    </row>
    <row r="152" spans="7:14" ht="15">
      <c r="G152" s="25"/>
      <c r="H152" s="26"/>
      <c r="I152" s="27"/>
      <c r="K152" s="1"/>
      <c r="L152" s="1"/>
      <c r="M152" s="21">
        <f t="shared" si="0"/>
        <v>0</v>
      </c>
      <c r="N152" s="1">
        <f t="shared" si="1"/>
        <v>0</v>
      </c>
    </row>
    <row r="153" spans="7:14" ht="15">
      <c r="G153" s="25"/>
      <c r="H153" s="26"/>
      <c r="I153" s="27"/>
      <c r="K153" s="1"/>
      <c r="L153" s="1"/>
      <c r="M153" s="21">
        <f t="shared" si="0"/>
        <v>0</v>
      </c>
      <c r="N153" s="1">
        <f t="shared" si="1"/>
        <v>0</v>
      </c>
    </row>
    <row r="154" spans="7:14" ht="15">
      <c r="G154" s="25"/>
      <c r="H154" s="26"/>
      <c r="I154" s="27"/>
      <c r="K154" s="1"/>
      <c r="L154" s="1"/>
      <c r="M154" s="21">
        <f t="shared" si="0"/>
        <v>0</v>
      </c>
      <c r="N154" s="1">
        <f t="shared" si="1"/>
        <v>0</v>
      </c>
    </row>
    <row r="155" spans="7:14" ht="15">
      <c r="G155" s="25"/>
      <c r="H155" s="26"/>
      <c r="I155" s="27"/>
      <c r="K155" s="1"/>
      <c r="L155" s="1"/>
      <c r="M155" s="21">
        <f t="shared" si="0"/>
        <v>0</v>
      </c>
      <c r="N155" s="1">
        <f t="shared" si="1"/>
        <v>0</v>
      </c>
    </row>
    <row r="156" spans="7:14" ht="15">
      <c r="G156" s="25"/>
      <c r="H156" s="26"/>
      <c r="I156" s="27"/>
      <c r="K156" s="1"/>
      <c r="L156" s="1"/>
      <c r="M156" s="21">
        <f t="shared" si="0"/>
        <v>0</v>
      </c>
      <c r="N156" s="1">
        <f t="shared" si="1"/>
        <v>0</v>
      </c>
    </row>
    <row r="157" spans="7:14" ht="15">
      <c r="G157" s="25"/>
      <c r="H157" s="26"/>
      <c r="I157" s="27"/>
      <c r="K157" s="1"/>
      <c r="L157" s="1"/>
      <c r="M157" s="21">
        <f t="shared" si="0"/>
        <v>0</v>
      </c>
      <c r="N157" s="1">
        <f t="shared" si="1"/>
        <v>0</v>
      </c>
    </row>
    <row r="158" spans="7:14" ht="15">
      <c r="G158" s="25"/>
      <c r="H158" s="26"/>
      <c r="I158" s="27"/>
      <c r="K158" s="1"/>
      <c r="L158" s="1"/>
      <c r="M158" s="21">
        <f t="shared" si="0"/>
        <v>0</v>
      </c>
      <c r="N158" s="1">
        <f t="shared" si="1"/>
        <v>0</v>
      </c>
    </row>
    <row r="159" spans="7:14" ht="15">
      <c r="G159" s="25"/>
      <c r="H159" s="26"/>
      <c r="I159" s="27"/>
      <c r="K159" s="1"/>
      <c r="L159" s="1"/>
      <c r="M159" s="21">
        <f t="shared" si="0"/>
        <v>0</v>
      </c>
      <c r="N159" s="1">
        <f t="shared" si="1"/>
        <v>0</v>
      </c>
    </row>
    <row r="160" spans="7:14" ht="15">
      <c r="G160" s="25"/>
      <c r="H160" s="26"/>
      <c r="I160" s="27"/>
      <c r="K160" s="1"/>
      <c r="L160" s="1"/>
      <c r="M160" s="21">
        <f t="shared" si="0"/>
        <v>0</v>
      </c>
      <c r="N160" s="1">
        <f t="shared" si="1"/>
        <v>0</v>
      </c>
    </row>
    <row r="161" spans="7:14" ht="15">
      <c r="G161" s="25"/>
      <c r="H161" s="26"/>
      <c r="I161" s="27"/>
      <c r="K161" s="1"/>
      <c r="L161" s="1"/>
      <c r="M161" s="21">
        <f t="shared" si="0"/>
        <v>0</v>
      </c>
      <c r="N161" s="1">
        <f t="shared" si="1"/>
        <v>0</v>
      </c>
    </row>
    <row r="162" spans="7:14" ht="15">
      <c r="G162" s="25"/>
      <c r="H162" s="26"/>
      <c r="I162" s="27"/>
      <c r="K162" s="1"/>
      <c r="L162" s="1"/>
      <c r="M162" s="21">
        <f t="shared" si="0"/>
        <v>0</v>
      </c>
      <c r="N162" s="1">
        <f t="shared" si="1"/>
        <v>0</v>
      </c>
    </row>
    <row r="163" spans="7:14" ht="15">
      <c r="G163" s="25"/>
      <c r="H163" s="26"/>
      <c r="I163" s="27"/>
      <c r="K163" s="1"/>
      <c r="L163" s="1"/>
      <c r="M163" s="21">
        <f t="shared" si="0"/>
        <v>0</v>
      </c>
      <c r="N163" s="1">
        <f t="shared" si="1"/>
        <v>0</v>
      </c>
    </row>
    <row r="164" spans="7:14" ht="15">
      <c r="G164" s="25"/>
      <c r="H164" s="26"/>
      <c r="I164" s="27"/>
      <c r="K164" s="1"/>
      <c r="L164" s="1"/>
      <c r="M164" s="21">
        <f t="shared" si="0"/>
        <v>0</v>
      </c>
      <c r="N164" s="1">
        <f t="shared" si="1"/>
        <v>0</v>
      </c>
    </row>
    <row r="165" spans="7:14" ht="15">
      <c r="G165" s="25"/>
      <c r="H165" s="26"/>
      <c r="I165" s="27"/>
      <c r="K165" s="1"/>
      <c r="L165" s="1"/>
      <c r="M165" s="21">
        <f t="shared" si="0"/>
        <v>0</v>
      </c>
      <c r="N165" s="1">
        <f t="shared" si="1"/>
        <v>0</v>
      </c>
    </row>
    <row r="166" spans="7:14" ht="15">
      <c r="G166" s="25"/>
      <c r="H166" s="26"/>
      <c r="I166" s="27"/>
      <c r="K166" s="1"/>
      <c r="L166" s="1"/>
      <c r="M166" s="21">
        <f t="shared" si="0"/>
        <v>0</v>
      </c>
      <c r="N166" s="1">
        <f t="shared" si="1"/>
        <v>0</v>
      </c>
    </row>
    <row r="167" spans="7:14" ht="15">
      <c r="G167" s="25"/>
      <c r="H167" s="26"/>
      <c r="I167" s="27"/>
      <c r="K167" s="1"/>
      <c r="L167" s="1"/>
      <c r="M167" s="21">
        <f t="shared" si="0"/>
        <v>0</v>
      </c>
      <c r="N167" s="1">
        <f t="shared" si="1"/>
        <v>0</v>
      </c>
    </row>
    <row r="168" spans="7:14" ht="15">
      <c r="G168" s="25"/>
      <c r="H168" s="26"/>
      <c r="I168" s="27"/>
      <c r="K168" s="1"/>
      <c r="L168" s="1"/>
      <c r="M168" s="21">
        <f t="shared" si="0"/>
        <v>0</v>
      </c>
      <c r="N168" s="1">
        <f t="shared" si="1"/>
        <v>0</v>
      </c>
    </row>
    <row r="169" spans="7:14" ht="15">
      <c r="G169" s="25"/>
      <c r="H169" s="26"/>
      <c r="I169" s="27"/>
      <c r="K169" s="1"/>
      <c r="L169" s="1"/>
      <c r="M169" s="21">
        <f t="shared" si="0"/>
        <v>0</v>
      </c>
      <c r="N169" s="1">
        <f t="shared" si="1"/>
        <v>0</v>
      </c>
    </row>
    <row r="170" spans="7:14" ht="15">
      <c r="G170" s="25"/>
      <c r="H170" s="26"/>
      <c r="I170" s="27"/>
      <c r="K170" s="1"/>
      <c r="L170" s="1"/>
      <c r="M170" s="21">
        <f t="shared" si="0"/>
        <v>0</v>
      </c>
      <c r="N170" s="1">
        <f t="shared" si="1"/>
        <v>0</v>
      </c>
    </row>
    <row r="171" spans="7:14" ht="15">
      <c r="G171" s="25"/>
      <c r="H171" s="26"/>
      <c r="I171" s="27"/>
      <c r="K171" s="1"/>
      <c r="L171" s="1"/>
      <c r="M171" s="21">
        <f t="shared" si="0"/>
        <v>0</v>
      </c>
      <c r="N171" s="1">
        <f t="shared" si="1"/>
        <v>0</v>
      </c>
    </row>
    <row r="172" spans="7:14" ht="15">
      <c r="G172" s="25"/>
      <c r="H172" s="26"/>
      <c r="I172" s="27"/>
      <c r="K172" s="1"/>
      <c r="L172" s="1"/>
      <c r="M172" s="21">
        <f t="shared" si="0"/>
        <v>0</v>
      </c>
      <c r="N172" s="1">
        <f t="shared" si="1"/>
        <v>0</v>
      </c>
    </row>
    <row r="173" spans="7:14" ht="15">
      <c r="G173" s="25"/>
      <c r="H173" s="26"/>
      <c r="I173" s="27"/>
      <c r="K173" s="1"/>
      <c r="L173" s="1"/>
      <c r="M173" s="21">
        <f t="shared" si="0"/>
        <v>0</v>
      </c>
      <c r="N173" s="1">
        <f t="shared" si="1"/>
        <v>0</v>
      </c>
    </row>
    <row r="174" spans="7:14" ht="15">
      <c r="G174" s="25"/>
      <c r="H174" s="26"/>
      <c r="I174" s="27"/>
      <c r="K174" s="1"/>
      <c r="L174" s="1"/>
      <c r="M174" s="21">
        <f t="shared" si="0"/>
        <v>0</v>
      </c>
      <c r="N174" s="1">
        <f t="shared" si="1"/>
        <v>0</v>
      </c>
    </row>
    <row r="175" spans="7:14" ht="15">
      <c r="G175" s="25"/>
      <c r="H175" s="26"/>
      <c r="I175" s="27"/>
      <c r="K175" s="1"/>
      <c r="L175" s="1"/>
      <c r="M175" s="21">
        <f t="shared" si="0"/>
        <v>0</v>
      </c>
      <c r="N175" s="1">
        <f t="shared" si="1"/>
        <v>0</v>
      </c>
    </row>
    <row r="176" spans="7:14" ht="15">
      <c r="G176" s="25"/>
      <c r="H176" s="26"/>
      <c r="I176" s="27"/>
      <c r="K176" s="1"/>
      <c r="L176" s="1"/>
      <c r="M176" s="21">
        <f t="shared" si="0"/>
        <v>0</v>
      </c>
      <c r="N176" s="1">
        <f t="shared" si="1"/>
        <v>0</v>
      </c>
    </row>
    <row r="177" spans="7:14" ht="15">
      <c r="G177" s="25"/>
      <c r="H177" s="26"/>
      <c r="I177" s="27"/>
      <c r="K177" s="1"/>
      <c r="L177" s="1"/>
      <c r="M177" s="21">
        <f t="shared" si="0"/>
        <v>0</v>
      </c>
      <c r="N177" s="1">
        <f t="shared" si="1"/>
        <v>0</v>
      </c>
    </row>
    <row r="178" spans="7:14" ht="15">
      <c r="G178" s="25"/>
      <c r="H178" s="26"/>
      <c r="I178" s="27"/>
      <c r="K178" s="1"/>
      <c r="L178" s="1"/>
      <c r="M178" s="21">
        <f t="shared" si="0"/>
        <v>0</v>
      </c>
      <c r="N178" s="1">
        <f t="shared" si="1"/>
        <v>0</v>
      </c>
    </row>
    <row r="179" spans="7:14" ht="15">
      <c r="G179" s="25"/>
      <c r="H179" s="26"/>
      <c r="I179" s="27"/>
      <c r="K179" s="1"/>
      <c r="L179" s="1"/>
      <c r="M179" s="21">
        <f t="shared" si="0"/>
        <v>0</v>
      </c>
      <c r="N179" s="1">
        <f t="shared" si="1"/>
        <v>0</v>
      </c>
    </row>
    <row r="180" spans="7:14" ht="15">
      <c r="G180" s="25"/>
      <c r="H180" s="26"/>
      <c r="I180" s="27"/>
      <c r="K180" s="1"/>
      <c r="L180" s="1"/>
      <c r="M180" s="21">
        <f t="shared" si="0"/>
        <v>0</v>
      </c>
      <c r="N180" s="1">
        <f t="shared" si="1"/>
        <v>0</v>
      </c>
    </row>
    <row r="181" spans="7:14" ht="15">
      <c r="G181" s="25"/>
      <c r="H181" s="26"/>
      <c r="I181" s="27"/>
      <c r="K181" s="1"/>
      <c r="L181" s="1"/>
      <c r="M181" s="21">
        <f t="shared" si="0"/>
        <v>0</v>
      </c>
      <c r="N181" s="1">
        <f t="shared" si="1"/>
        <v>0</v>
      </c>
    </row>
    <row r="182" spans="7:14" ht="15">
      <c r="G182" s="25"/>
      <c r="H182" s="26"/>
      <c r="I182" s="27"/>
      <c r="K182" s="1"/>
      <c r="L182" s="1"/>
      <c r="M182" s="21">
        <f t="shared" si="0"/>
        <v>0</v>
      </c>
      <c r="N182" s="1">
        <f t="shared" si="1"/>
        <v>0</v>
      </c>
    </row>
    <row r="183" spans="7:14" ht="15">
      <c r="G183" s="25"/>
      <c r="H183" s="26"/>
      <c r="I183" s="27"/>
      <c r="K183" s="1"/>
      <c r="L183" s="1"/>
      <c r="M183" s="21">
        <f t="shared" si="0"/>
        <v>0</v>
      </c>
      <c r="N183" s="1">
        <f t="shared" si="1"/>
        <v>0</v>
      </c>
    </row>
    <row r="184" spans="7:14" ht="15">
      <c r="G184" s="25"/>
      <c r="H184" s="26"/>
      <c r="I184" s="27"/>
      <c r="K184" s="1"/>
      <c r="L184" s="1"/>
      <c r="M184" s="21">
        <f t="shared" si="0"/>
        <v>0</v>
      </c>
      <c r="N184" s="1">
        <f t="shared" si="1"/>
        <v>0</v>
      </c>
    </row>
    <row r="185" spans="7:14" ht="15">
      <c r="G185" s="25"/>
      <c r="H185" s="26"/>
      <c r="I185" s="27"/>
      <c r="K185" s="1"/>
      <c r="L185" s="1"/>
      <c r="M185" s="21">
        <f t="shared" si="0"/>
        <v>0</v>
      </c>
      <c r="N185" s="1">
        <f t="shared" si="1"/>
        <v>0</v>
      </c>
    </row>
    <row r="186" spans="7:14" ht="15">
      <c r="G186" s="25"/>
      <c r="H186" s="26"/>
      <c r="I186" s="27"/>
      <c r="K186" s="1"/>
      <c r="L186" s="1"/>
      <c r="M186" s="21">
        <f t="shared" si="0"/>
        <v>0</v>
      </c>
      <c r="N186" s="1">
        <f t="shared" si="1"/>
        <v>0</v>
      </c>
    </row>
    <row r="187" spans="7:14" ht="15">
      <c r="G187" s="25"/>
      <c r="H187" s="26"/>
      <c r="I187" s="27"/>
      <c r="K187" s="1"/>
      <c r="L187" s="1"/>
      <c r="M187" s="21">
        <f t="shared" si="0"/>
        <v>0</v>
      </c>
      <c r="N187" s="1">
        <f t="shared" si="1"/>
        <v>0</v>
      </c>
    </row>
    <row r="188" spans="7:14" ht="15">
      <c r="G188" s="25"/>
      <c r="H188" s="26"/>
      <c r="I188" s="27"/>
      <c r="K188" s="1"/>
      <c r="L188" s="1"/>
      <c r="M188" s="21">
        <f t="shared" si="0"/>
        <v>0</v>
      </c>
      <c r="N188" s="1">
        <f t="shared" si="1"/>
        <v>0</v>
      </c>
    </row>
    <row r="189" spans="7:14" ht="15">
      <c r="G189" s="25"/>
      <c r="H189" s="26"/>
      <c r="I189" s="27"/>
      <c r="K189" s="1"/>
      <c r="L189" s="1"/>
      <c r="M189" s="21">
        <f t="shared" si="0"/>
        <v>0</v>
      </c>
      <c r="N189" s="1">
        <f t="shared" si="1"/>
        <v>0</v>
      </c>
    </row>
    <row r="190" spans="7:14" ht="15">
      <c r="G190" s="25"/>
      <c r="H190" s="26"/>
      <c r="I190" s="27"/>
      <c r="K190" s="1"/>
      <c r="L190" s="1"/>
      <c r="M190" s="21">
        <f t="shared" si="0"/>
        <v>0</v>
      </c>
      <c r="N190" s="1">
        <f t="shared" si="1"/>
        <v>0</v>
      </c>
    </row>
    <row r="191" spans="7:14" ht="15">
      <c r="G191" s="25"/>
      <c r="H191" s="26"/>
      <c r="I191" s="27"/>
      <c r="K191" s="1"/>
      <c r="L191" s="1"/>
      <c r="M191" s="21">
        <f t="shared" si="0"/>
        <v>0</v>
      </c>
      <c r="N191" s="1">
        <f t="shared" si="1"/>
        <v>0</v>
      </c>
    </row>
    <row r="192" spans="7:14" ht="15">
      <c r="G192" s="25"/>
      <c r="H192" s="26"/>
      <c r="I192" s="27"/>
      <c r="K192" s="1"/>
      <c r="L192" s="1"/>
      <c r="M192" s="21">
        <f t="shared" si="0"/>
        <v>0</v>
      </c>
      <c r="N192" s="1">
        <f t="shared" si="1"/>
        <v>0</v>
      </c>
    </row>
    <row r="193" spans="7:14" ht="15">
      <c r="G193" s="25"/>
      <c r="H193" s="26"/>
      <c r="I193" s="27"/>
      <c r="K193" s="1"/>
      <c r="L193" s="1"/>
      <c r="M193" s="21">
        <f t="shared" si="0"/>
        <v>0</v>
      </c>
      <c r="N193" s="1">
        <f t="shared" si="1"/>
        <v>0</v>
      </c>
    </row>
    <row r="194" spans="7:14" ht="15">
      <c r="G194" s="25"/>
      <c r="H194" s="26"/>
      <c r="I194" s="27"/>
      <c r="K194" s="1"/>
      <c r="L194" s="1"/>
      <c r="M194" s="21">
        <f t="shared" si="0"/>
        <v>0</v>
      </c>
      <c r="N194" s="1">
        <f t="shared" si="1"/>
        <v>0</v>
      </c>
    </row>
    <row r="195" spans="7:14" ht="15">
      <c r="G195" s="25"/>
      <c r="H195" s="26"/>
      <c r="I195" s="27"/>
      <c r="K195" s="1"/>
      <c r="L195" s="1"/>
      <c r="M195" s="21">
        <f t="shared" si="0"/>
        <v>0</v>
      </c>
      <c r="N195" s="1">
        <f t="shared" si="1"/>
        <v>0</v>
      </c>
    </row>
    <row r="196" spans="7:14" ht="15">
      <c r="G196" s="25"/>
      <c r="H196" s="26"/>
      <c r="I196" s="27"/>
      <c r="K196" s="1"/>
      <c r="L196" s="1"/>
      <c r="M196" s="21">
        <f t="shared" si="0"/>
        <v>0</v>
      </c>
      <c r="N196" s="1">
        <f t="shared" si="1"/>
        <v>0</v>
      </c>
    </row>
    <row r="197" spans="7:14" ht="15">
      <c r="G197" s="25"/>
      <c r="H197" s="26"/>
      <c r="I197" s="27"/>
      <c r="K197" s="1"/>
      <c r="L197" s="1"/>
      <c r="M197" s="21">
        <f t="shared" si="0"/>
        <v>0</v>
      </c>
      <c r="N197" s="1">
        <f t="shared" si="1"/>
        <v>0</v>
      </c>
    </row>
    <row r="198" spans="7:14" ht="15">
      <c r="G198" s="25"/>
      <c r="H198" s="26"/>
      <c r="I198" s="27"/>
      <c r="K198" s="1"/>
      <c r="L198" s="1"/>
      <c r="M198" s="21">
        <f t="shared" si="0"/>
        <v>0</v>
      </c>
      <c r="N198" s="1">
        <f t="shared" si="1"/>
        <v>0</v>
      </c>
    </row>
    <row r="199" spans="7:14" ht="15">
      <c r="G199" s="25"/>
      <c r="H199" s="26"/>
      <c r="I199" s="27"/>
      <c r="K199" s="1"/>
      <c r="L199" s="1"/>
      <c r="M199" s="21">
        <f t="shared" si="0"/>
        <v>0</v>
      </c>
      <c r="N199" s="1">
        <f t="shared" si="1"/>
        <v>0</v>
      </c>
    </row>
    <row r="200" spans="7:14" ht="15">
      <c r="G200" s="25"/>
      <c r="H200" s="26"/>
      <c r="I200" s="27"/>
      <c r="K200" s="1"/>
      <c r="L200" s="1"/>
      <c r="M200" s="21">
        <f t="shared" si="0"/>
        <v>0</v>
      </c>
      <c r="N200" s="1">
        <f t="shared" si="1"/>
        <v>0</v>
      </c>
    </row>
    <row r="201" spans="7:14" ht="15">
      <c r="G201" s="25"/>
      <c r="H201" s="26"/>
      <c r="I201" s="27"/>
      <c r="K201" s="1"/>
      <c r="L201" s="1"/>
      <c r="M201" s="21">
        <f t="shared" si="0"/>
        <v>0</v>
      </c>
      <c r="N201" s="1">
        <f t="shared" si="1"/>
        <v>0</v>
      </c>
    </row>
    <row r="202" spans="7:14" ht="15">
      <c r="G202" s="25"/>
      <c r="H202" s="26"/>
      <c r="I202" s="27"/>
      <c r="K202" s="1"/>
      <c r="L202" s="1"/>
      <c r="M202" s="21">
        <f t="shared" si="0"/>
        <v>0</v>
      </c>
      <c r="N202" s="1">
        <f t="shared" si="1"/>
        <v>0</v>
      </c>
    </row>
    <row r="203" spans="7:14" ht="15">
      <c r="G203" s="25"/>
      <c r="H203" s="26"/>
      <c r="I203" s="27"/>
      <c r="K203" s="1"/>
      <c r="L203" s="1"/>
      <c r="M203" s="21">
        <f t="shared" si="0"/>
        <v>0</v>
      </c>
      <c r="N203" s="1">
        <f t="shared" si="1"/>
        <v>0</v>
      </c>
    </row>
    <row r="204" spans="7:14" ht="15">
      <c r="G204" s="25"/>
      <c r="H204" s="26"/>
      <c r="I204" s="27"/>
      <c r="K204" s="1"/>
      <c r="L204" s="1"/>
      <c r="M204" s="21">
        <f t="shared" si="0"/>
        <v>0</v>
      </c>
      <c r="N204" s="1">
        <f t="shared" si="1"/>
        <v>0</v>
      </c>
    </row>
    <row r="205" spans="7:14" ht="15">
      <c r="G205" s="25"/>
      <c r="H205" s="26"/>
      <c r="I205" s="27"/>
      <c r="K205" s="1"/>
      <c r="L205" s="1"/>
      <c r="M205" s="21">
        <f t="shared" si="0"/>
        <v>0</v>
      </c>
      <c r="N205" s="1">
        <f t="shared" si="1"/>
        <v>0</v>
      </c>
    </row>
    <row r="206" spans="7:14" ht="15">
      <c r="G206" s="25"/>
      <c r="H206" s="26"/>
      <c r="I206" s="27"/>
      <c r="K206" s="1"/>
      <c r="L206" s="1"/>
      <c r="M206" s="21">
        <f t="shared" si="0"/>
        <v>0</v>
      </c>
      <c r="N206" s="1">
        <f t="shared" si="1"/>
        <v>0</v>
      </c>
    </row>
    <row r="207" spans="7:14" ht="15">
      <c r="G207" s="25"/>
      <c r="H207" s="26"/>
      <c r="I207" s="27"/>
      <c r="K207" s="1"/>
      <c r="L207" s="1"/>
      <c r="M207" s="21">
        <f t="shared" si="0"/>
        <v>0</v>
      </c>
      <c r="N207" s="1">
        <f t="shared" si="1"/>
        <v>0</v>
      </c>
    </row>
    <row r="208" spans="7:14" ht="15">
      <c r="G208" s="25"/>
      <c r="H208" s="26"/>
      <c r="I208" s="27"/>
      <c r="K208" s="1"/>
      <c r="L208" s="1"/>
      <c r="M208" s="21">
        <f t="shared" si="0"/>
        <v>0</v>
      </c>
      <c r="N208" s="1">
        <f t="shared" si="1"/>
        <v>0</v>
      </c>
    </row>
    <row r="209" spans="7:14" ht="15">
      <c r="G209" s="25"/>
      <c r="H209" s="26"/>
      <c r="I209" s="27"/>
      <c r="K209" s="1"/>
      <c r="L209" s="1"/>
      <c r="M209" s="21">
        <f t="shared" si="0"/>
        <v>0</v>
      </c>
      <c r="N209" s="1">
        <f t="shared" si="1"/>
        <v>0</v>
      </c>
    </row>
    <row r="210" spans="7:14" ht="15">
      <c r="G210" s="25"/>
      <c r="H210" s="26"/>
      <c r="I210" s="27"/>
      <c r="K210" s="1"/>
      <c r="L210" s="1"/>
      <c r="M210" s="21">
        <f t="shared" si="0"/>
        <v>0</v>
      </c>
      <c r="N210" s="1">
        <f t="shared" si="1"/>
        <v>0</v>
      </c>
    </row>
    <row r="211" spans="7:14" ht="15">
      <c r="G211" s="25"/>
      <c r="H211" s="26"/>
      <c r="I211" s="27"/>
      <c r="K211" s="1"/>
      <c r="L211" s="1"/>
      <c r="M211" s="21">
        <f t="shared" si="0"/>
        <v>0</v>
      </c>
      <c r="N211" s="1">
        <f t="shared" si="1"/>
        <v>0</v>
      </c>
    </row>
    <row r="212" spans="7:14" ht="15">
      <c r="G212" s="25"/>
      <c r="H212" s="26"/>
      <c r="I212" s="27"/>
      <c r="K212" s="1"/>
      <c r="L212" s="1"/>
      <c r="M212" s="21">
        <f t="shared" si="0"/>
        <v>0</v>
      </c>
      <c r="N212" s="1">
        <f t="shared" si="1"/>
        <v>0</v>
      </c>
    </row>
    <row r="213" spans="7:14" ht="15">
      <c r="G213" s="25"/>
      <c r="H213" s="26"/>
      <c r="I213" s="27"/>
      <c r="K213" s="1"/>
      <c r="L213" s="1"/>
      <c r="M213" s="21">
        <f t="shared" si="0"/>
        <v>0</v>
      </c>
      <c r="N213" s="1">
        <f t="shared" si="1"/>
        <v>0</v>
      </c>
    </row>
    <row r="214" spans="7:14" ht="15">
      <c r="G214" s="25"/>
      <c r="H214" s="26"/>
      <c r="I214" s="27"/>
      <c r="K214" s="1"/>
      <c r="L214" s="1"/>
      <c r="M214" s="21">
        <f t="shared" si="0"/>
        <v>0</v>
      </c>
      <c r="N214" s="1">
        <f t="shared" si="1"/>
        <v>0</v>
      </c>
    </row>
    <row r="215" spans="7:14" ht="15">
      <c r="G215" s="25"/>
      <c r="H215" s="26"/>
      <c r="I215" s="27"/>
      <c r="K215" s="1"/>
      <c r="L215" s="1"/>
      <c r="M215" s="21">
        <f t="shared" si="0"/>
        <v>0</v>
      </c>
      <c r="N215" s="1">
        <f t="shared" si="1"/>
        <v>0</v>
      </c>
    </row>
    <row r="216" spans="7:14" ht="15">
      <c r="G216" s="25"/>
      <c r="H216" s="26"/>
      <c r="I216" s="27"/>
      <c r="K216" s="1"/>
      <c r="L216" s="1"/>
      <c r="M216" s="21">
        <f t="shared" si="0"/>
        <v>0</v>
      </c>
      <c r="N216" s="1">
        <f t="shared" si="1"/>
        <v>0</v>
      </c>
    </row>
    <row r="217" spans="7:14" ht="15">
      <c r="G217" s="25"/>
      <c r="H217" s="26"/>
      <c r="I217" s="27"/>
      <c r="K217" s="1"/>
      <c r="L217" s="1"/>
      <c r="M217" s="21">
        <f t="shared" si="0"/>
        <v>0</v>
      </c>
      <c r="N217" s="1">
        <f t="shared" si="1"/>
        <v>0</v>
      </c>
    </row>
    <row r="218" spans="7:14" ht="15">
      <c r="G218" s="25"/>
      <c r="H218" s="26"/>
      <c r="I218" s="27"/>
      <c r="K218" s="1"/>
      <c r="L218" s="1"/>
      <c r="M218" s="21">
        <f t="shared" si="0"/>
        <v>0</v>
      </c>
      <c r="N218" s="1">
        <f t="shared" si="1"/>
        <v>0</v>
      </c>
    </row>
    <row r="219" spans="7:14" ht="15">
      <c r="G219" s="25"/>
      <c r="H219" s="26"/>
      <c r="I219" s="27"/>
      <c r="K219" s="1"/>
      <c r="L219" s="1"/>
      <c r="M219" s="21">
        <f t="shared" si="0"/>
        <v>0</v>
      </c>
      <c r="N219" s="1">
        <f t="shared" si="1"/>
        <v>0</v>
      </c>
    </row>
    <row r="220" spans="7:14" ht="15">
      <c r="G220" s="25"/>
      <c r="H220" s="26"/>
      <c r="I220" s="27"/>
      <c r="K220" s="1"/>
      <c r="L220" s="1"/>
      <c r="M220" s="21">
        <f t="shared" si="0"/>
        <v>0</v>
      </c>
      <c r="N220" s="1">
        <f t="shared" si="1"/>
        <v>0</v>
      </c>
    </row>
    <row r="221" spans="7:14" ht="15">
      <c r="G221" s="25"/>
      <c r="H221" s="26"/>
      <c r="I221" s="27"/>
      <c r="K221" s="1"/>
      <c r="L221" s="1"/>
      <c r="M221" s="21">
        <f t="shared" si="0"/>
        <v>0</v>
      </c>
      <c r="N221" s="1">
        <f t="shared" si="1"/>
        <v>0</v>
      </c>
    </row>
    <row r="222" spans="7:14" ht="15">
      <c r="G222" s="25"/>
      <c r="H222" s="26"/>
      <c r="I222" s="27"/>
      <c r="K222" s="1"/>
      <c r="L222" s="1"/>
      <c r="M222" s="21">
        <f t="shared" si="0"/>
        <v>0</v>
      </c>
      <c r="N222" s="1">
        <f t="shared" si="1"/>
        <v>0</v>
      </c>
    </row>
    <row r="223" spans="7:14" ht="15">
      <c r="G223" s="25"/>
      <c r="H223" s="26"/>
      <c r="I223" s="27"/>
      <c r="K223" s="1"/>
      <c r="L223" s="1"/>
      <c r="M223" s="21">
        <f t="shared" si="0"/>
        <v>0</v>
      </c>
      <c r="N223" s="1">
        <f t="shared" si="1"/>
        <v>0</v>
      </c>
    </row>
    <row r="224" spans="7:14" ht="15">
      <c r="G224" s="25"/>
      <c r="H224" s="26"/>
      <c r="I224" s="27"/>
      <c r="K224" s="1"/>
      <c r="L224" s="1"/>
      <c r="M224" s="21">
        <f t="shared" si="0"/>
        <v>0</v>
      </c>
      <c r="N224" s="1">
        <f t="shared" si="1"/>
        <v>0</v>
      </c>
    </row>
    <row r="225" spans="7:14" ht="15">
      <c r="G225" s="25"/>
      <c r="H225" s="26"/>
      <c r="I225" s="27"/>
      <c r="K225" s="1"/>
      <c r="L225" s="1"/>
      <c r="M225" s="21">
        <f t="shared" si="0"/>
        <v>0</v>
      </c>
      <c r="N225" s="1">
        <f t="shared" si="1"/>
        <v>0</v>
      </c>
    </row>
    <row r="226" spans="7:14" ht="15">
      <c r="G226" s="25"/>
      <c r="H226" s="26"/>
      <c r="I226" s="27"/>
      <c r="K226" s="1"/>
      <c r="L226" s="1"/>
      <c r="M226" s="21">
        <f t="shared" si="0"/>
        <v>0</v>
      </c>
      <c r="N226" s="1">
        <f t="shared" si="1"/>
        <v>0</v>
      </c>
    </row>
    <row r="227" spans="7:14" ht="15">
      <c r="G227" s="25"/>
      <c r="H227" s="26"/>
      <c r="I227" s="27"/>
      <c r="K227" s="1"/>
      <c r="L227" s="1"/>
      <c r="M227" s="21">
        <f t="shared" si="0"/>
        <v>0</v>
      </c>
      <c r="N227" s="1">
        <f t="shared" si="1"/>
        <v>0</v>
      </c>
    </row>
    <row r="228" spans="7:14" ht="15">
      <c r="G228" s="25"/>
      <c r="H228" s="26"/>
      <c r="I228" s="27"/>
      <c r="K228" s="1"/>
      <c r="L228" s="1"/>
      <c r="M228" s="21">
        <f t="shared" si="0"/>
        <v>0</v>
      </c>
      <c r="N228" s="1">
        <f t="shared" si="1"/>
        <v>0</v>
      </c>
    </row>
    <row r="229" spans="7:14" ht="15">
      <c r="G229" s="25"/>
      <c r="H229" s="26"/>
      <c r="I229" s="27"/>
      <c r="K229" s="1"/>
      <c r="L229" s="1"/>
      <c r="M229" s="21">
        <f t="shared" si="0"/>
        <v>0</v>
      </c>
      <c r="N229" s="1">
        <f t="shared" si="1"/>
        <v>0</v>
      </c>
    </row>
    <row r="230" spans="7:14" ht="15">
      <c r="G230" s="25"/>
      <c r="H230" s="26"/>
      <c r="I230" s="27"/>
      <c r="K230" s="1"/>
      <c r="L230" s="1"/>
      <c r="M230" s="21">
        <f t="shared" si="0"/>
        <v>0</v>
      </c>
      <c r="N230" s="1">
        <f t="shared" si="1"/>
        <v>0</v>
      </c>
    </row>
    <row r="231" spans="7:14" ht="15">
      <c r="G231" s="25"/>
      <c r="H231" s="26"/>
      <c r="I231" s="27"/>
      <c r="K231" s="1"/>
      <c r="L231" s="1"/>
      <c r="M231" s="21">
        <f t="shared" si="0"/>
        <v>0</v>
      </c>
      <c r="N231" s="1">
        <f t="shared" si="1"/>
        <v>0</v>
      </c>
    </row>
    <row r="232" spans="7:14" ht="15">
      <c r="G232" s="25"/>
      <c r="H232" s="26"/>
      <c r="I232" s="27"/>
      <c r="K232" s="1"/>
      <c r="L232" s="1"/>
      <c r="M232" s="21">
        <f t="shared" si="0"/>
        <v>0</v>
      </c>
      <c r="N232" s="1">
        <f t="shared" si="1"/>
        <v>0</v>
      </c>
    </row>
    <row r="233" spans="7:14" ht="15">
      <c r="G233" s="25"/>
      <c r="H233" s="26"/>
      <c r="I233" s="27"/>
      <c r="K233" s="1"/>
      <c r="L233" s="1"/>
      <c r="M233" s="21">
        <f t="shared" si="0"/>
        <v>0</v>
      </c>
      <c r="N233" s="1">
        <f t="shared" si="1"/>
        <v>0</v>
      </c>
    </row>
    <row r="234" spans="7:14" ht="15">
      <c r="G234" s="25"/>
      <c r="H234" s="26"/>
      <c r="I234" s="27"/>
      <c r="K234" s="1"/>
      <c r="L234" s="1"/>
      <c r="M234" s="21">
        <f t="shared" si="0"/>
        <v>0</v>
      </c>
      <c r="N234" s="1">
        <f t="shared" si="1"/>
        <v>0</v>
      </c>
    </row>
    <row r="235" spans="7:14" ht="15">
      <c r="G235" s="25"/>
      <c r="H235" s="26"/>
      <c r="I235" s="27"/>
      <c r="K235" s="1"/>
      <c r="L235" s="1"/>
      <c r="M235" s="21">
        <f t="shared" si="0"/>
        <v>0</v>
      </c>
      <c r="N235" s="1">
        <f t="shared" si="1"/>
        <v>0</v>
      </c>
    </row>
    <row r="236" spans="7:14" ht="15">
      <c r="G236" s="25"/>
      <c r="H236" s="26"/>
      <c r="I236" s="27"/>
      <c r="K236" s="1"/>
      <c r="L236" s="1"/>
      <c r="M236" s="21">
        <f t="shared" si="0"/>
        <v>0</v>
      </c>
      <c r="N236" s="1">
        <f t="shared" si="1"/>
        <v>0</v>
      </c>
    </row>
    <row r="237" spans="7:14" ht="15">
      <c r="G237" s="25"/>
      <c r="H237" s="26"/>
      <c r="I237" s="27"/>
      <c r="K237" s="1"/>
      <c r="L237" s="1"/>
      <c r="M237" s="21">
        <f t="shared" si="0"/>
        <v>0</v>
      </c>
      <c r="N237" s="1">
        <f t="shared" si="1"/>
        <v>0</v>
      </c>
    </row>
    <row r="238" spans="7:14" ht="15">
      <c r="G238" s="25"/>
      <c r="H238" s="26"/>
      <c r="I238" s="27"/>
      <c r="K238" s="1"/>
      <c r="L238" s="1"/>
      <c r="M238" s="21">
        <f t="shared" si="0"/>
        <v>0</v>
      </c>
      <c r="N238" s="1">
        <f t="shared" si="1"/>
        <v>0</v>
      </c>
    </row>
    <row r="239" spans="7:14" ht="15">
      <c r="G239" s="25"/>
      <c r="H239" s="26"/>
      <c r="I239" s="27"/>
      <c r="K239" s="1"/>
      <c r="L239" s="1"/>
      <c r="M239" s="21">
        <f t="shared" si="0"/>
        <v>0</v>
      </c>
      <c r="N239" s="1">
        <f t="shared" si="1"/>
        <v>0</v>
      </c>
    </row>
    <row r="240" spans="7:14" ht="15">
      <c r="G240" s="25"/>
      <c r="H240" s="26"/>
      <c r="I240" s="27"/>
      <c r="K240" s="1"/>
      <c r="L240" s="1"/>
      <c r="M240" s="21">
        <f t="shared" si="0"/>
        <v>0</v>
      </c>
      <c r="N240" s="1">
        <f t="shared" si="1"/>
        <v>0</v>
      </c>
    </row>
    <row r="241" spans="7:14" ht="15">
      <c r="G241" s="25"/>
      <c r="H241" s="26"/>
      <c r="I241" s="27"/>
      <c r="K241" s="1"/>
      <c r="L241" s="1"/>
      <c r="M241" s="21">
        <f t="shared" si="0"/>
        <v>0</v>
      </c>
      <c r="N241" s="1">
        <f t="shared" si="1"/>
        <v>0</v>
      </c>
    </row>
    <row r="242" spans="7:14" ht="15">
      <c r="G242" s="25"/>
      <c r="H242" s="26"/>
      <c r="I242" s="27"/>
      <c r="K242" s="1"/>
      <c r="L242" s="1"/>
      <c r="M242" s="21">
        <f t="shared" si="0"/>
        <v>0</v>
      </c>
      <c r="N242" s="1">
        <f t="shared" si="1"/>
        <v>0</v>
      </c>
    </row>
    <row r="243" spans="7:14" ht="15">
      <c r="G243" s="25"/>
      <c r="H243" s="26"/>
      <c r="I243" s="27"/>
      <c r="K243" s="1"/>
      <c r="L243" s="1"/>
      <c r="M243" s="21">
        <f t="shared" si="0"/>
        <v>0</v>
      </c>
      <c r="N243" s="1">
        <f t="shared" si="1"/>
        <v>0</v>
      </c>
    </row>
    <row r="244" spans="7:14" ht="15">
      <c r="G244" s="25"/>
      <c r="H244" s="26"/>
      <c r="I244" s="27"/>
      <c r="K244" s="1"/>
      <c r="L244" s="1"/>
      <c r="M244" s="21">
        <f t="shared" si="0"/>
        <v>0</v>
      </c>
      <c r="N244" s="1">
        <f t="shared" si="1"/>
        <v>0</v>
      </c>
    </row>
    <row r="245" spans="7:14" ht="15">
      <c r="G245" s="25"/>
      <c r="H245" s="26"/>
      <c r="I245" s="27"/>
      <c r="K245" s="1"/>
      <c r="L245" s="1"/>
      <c r="M245" s="21">
        <f t="shared" si="0"/>
        <v>0</v>
      </c>
      <c r="N245" s="1">
        <f t="shared" si="1"/>
        <v>0</v>
      </c>
    </row>
    <row r="246" spans="7:14" ht="15">
      <c r="G246" s="25"/>
      <c r="H246" s="26"/>
      <c r="I246" s="27"/>
      <c r="K246" s="1"/>
      <c r="L246" s="1"/>
      <c r="M246" s="21">
        <f t="shared" si="0"/>
        <v>0</v>
      </c>
      <c r="N246" s="1">
        <f t="shared" si="1"/>
        <v>0</v>
      </c>
    </row>
    <row r="247" spans="7:14" ht="15">
      <c r="G247" s="25"/>
      <c r="H247" s="26"/>
      <c r="I247" s="27"/>
      <c r="K247" s="1"/>
      <c r="L247" s="1"/>
      <c r="M247" s="21">
        <f t="shared" si="0"/>
        <v>0</v>
      </c>
      <c r="N247" s="1">
        <f t="shared" si="1"/>
        <v>0</v>
      </c>
    </row>
    <row r="248" spans="7:14" ht="15">
      <c r="G248" s="25"/>
      <c r="H248" s="26"/>
      <c r="I248" s="27"/>
      <c r="K248" s="1"/>
      <c r="L248" s="1"/>
      <c r="M248" s="21">
        <f t="shared" si="0"/>
        <v>0</v>
      </c>
      <c r="N248" s="1">
        <f t="shared" si="1"/>
        <v>0</v>
      </c>
    </row>
    <row r="249" spans="7:14" ht="15">
      <c r="G249" s="25"/>
      <c r="H249" s="26"/>
      <c r="I249" s="27"/>
      <c r="K249" s="1"/>
      <c r="L249" s="1"/>
      <c r="M249" s="21">
        <f t="shared" si="0"/>
        <v>0</v>
      </c>
      <c r="N249" s="1">
        <f t="shared" si="1"/>
        <v>0</v>
      </c>
    </row>
    <row r="250" spans="7:14" ht="15">
      <c r="G250" s="25"/>
      <c r="H250" s="26"/>
      <c r="I250" s="27"/>
      <c r="K250" s="1"/>
      <c r="L250" s="1"/>
      <c r="M250" s="21">
        <f t="shared" si="0"/>
        <v>0</v>
      </c>
      <c r="N250" s="1">
        <f t="shared" si="1"/>
        <v>0</v>
      </c>
    </row>
    <row r="251" spans="7:14" ht="15">
      <c r="G251" s="25"/>
      <c r="H251" s="26"/>
      <c r="I251" s="27"/>
      <c r="K251" s="1"/>
      <c r="L251" s="1"/>
      <c r="M251" s="21">
        <f t="shared" si="0"/>
        <v>0</v>
      </c>
      <c r="N251" s="1">
        <f t="shared" si="1"/>
        <v>0</v>
      </c>
    </row>
    <row r="252" spans="7:14" ht="15">
      <c r="G252" s="25"/>
      <c r="H252" s="26"/>
      <c r="I252" s="27"/>
      <c r="K252" s="1"/>
      <c r="L252" s="1"/>
      <c r="M252" s="21">
        <f t="shared" si="0"/>
        <v>0</v>
      </c>
      <c r="N252" s="1">
        <f t="shared" si="1"/>
        <v>0</v>
      </c>
    </row>
    <row r="253" spans="7:14" ht="15">
      <c r="G253" s="25"/>
      <c r="H253" s="26"/>
      <c r="I253" s="27"/>
      <c r="K253" s="1"/>
      <c r="L253" s="1"/>
      <c r="M253" s="21">
        <f t="shared" si="0"/>
        <v>0</v>
      </c>
      <c r="N253" s="1">
        <f t="shared" si="1"/>
        <v>0</v>
      </c>
    </row>
    <row r="254" spans="7:14" ht="15">
      <c r="G254" s="25"/>
      <c r="H254" s="26"/>
      <c r="I254" s="27"/>
      <c r="K254" s="1"/>
      <c r="L254" s="1"/>
      <c r="M254" s="21">
        <f t="shared" si="0"/>
        <v>0</v>
      </c>
      <c r="N254" s="1">
        <f t="shared" si="1"/>
        <v>0</v>
      </c>
    </row>
    <row r="255" spans="7:14" ht="15">
      <c r="G255" s="25"/>
      <c r="H255" s="26"/>
      <c r="I255" s="27"/>
      <c r="K255" s="1"/>
      <c r="L255" s="1"/>
      <c r="M255" s="21">
        <f t="shared" si="0"/>
        <v>0</v>
      </c>
      <c r="N255" s="1">
        <f t="shared" si="1"/>
        <v>0</v>
      </c>
    </row>
    <row r="256" spans="7:14" ht="15">
      <c r="G256" s="25"/>
      <c r="H256" s="26"/>
      <c r="I256" s="27"/>
      <c r="K256" s="1"/>
      <c r="L256" s="1"/>
      <c r="M256" s="21">
        <f t="shared" si="0"/>
        <v>0</v>
      </c>
      <c r="N256" s="1">
        <f t="shared" si="1"/>
        <v>0</v>
      </c>
    </row>
    <row r="257" spans="7:14" ht="15">
      <c r="G257" s="25"/>
      <c r="H257" s="26"/>
      <c r="I257" s="27"/>
      <c r="K257" s="1"/>
      <c r="L257" s="1"/>
      <c r="M257" s="21">
        <f t="shared" si="0"/>
        <v>0</v>
      </c>
      <c r="N257" s="1">
        <f t="shared" si="1"/>
        <v>0</v>
      </c>
    </row>
    <row r="258" spans="7:14" ht="15">
      <c r="G258" s="25"/>
      <c r="H258" s="26"/>
      <c r="I258" s="27"/>
      <c r="K258" s="1"/>
      <c r="L258" s="1"/>
      <c r="M258" s="21">
        <f t="shared" si="0"/>
        <v>0</v>
      </c>
      <c r="N258" s="1">
        <f t="shared" si="1"/>
        <v>0</v>
      </c>
    </row>
    <row r="259" spans="7:14" ht="15">
      <c r="G259" s="25"/>
      <c r="H259" s="26"/>
      <c r="I259" s="27"/>
      <c r="K259" s="1"/>
      <c r="L259" s="1"/>
      <c r="M259" s="21">
        <f t="shared" si="0"/>
        <v>0</v>
      </c>
      <c r="N259" s="1">
        <f t="shared" si="1"/>
        <v>0</v>
      </c>
    </row>
    <row r="260" spans="7:14" ht="15">
      <c r="G260" s="25"/>
      <c r="H260" s="26"/>
      <c r="I260" s="27"/>
      <c r="K260" s="1"/>
      <c r="L260" s="1"/>
      <c r="M260" s="21">
        <f t="shared" si="0"/>
        <v>0</v>
      </c>
      <c r="N260" s="1">
        <f t="shared" si="1"/>
        <v>0</v>
      </c>
    </row>
    <row r="261" spans="7:14" ht="15">
      <c r="G261" s="25"/>
      <c r="H261" s="26"/>
      <c r="I261" s="27"/>
      <c r="K261" s="1"/>
      <c r="L261" s="1"/>
      <c r="M261" s="21">
        <f t="shared" si="0"/>
        <v>0</v>
      </c>
      <c r="N261" s="1">
        <f t="shared" si="1"/>
        <v>0</v>
      </c>
    </row>
    <row r="262" spans="7:14" ht="15">
      <c r="G262" s="25"/>
      <c r="H262" s="26"/>
      <c r="I262" s="27"/>
      <c r="K262" s="1"/>
      <c r="L262" s="1"/>
      <c r="M262" s="21">
        <f t="shared" si="0"/>
        <v>0</v>
      </c>
      <c r="N262" s="1">
        <f t="shared" si="1"/>
        <v>0</v>
      </c>
    </row>
    <row r="263" spans="7:14" ht="15">
      <c r="G263" s="25"/>
      <c r="H263" s="26"/>
      <c r="I263" s="27"/>
      <c r="K263" s="1"/>
      <c r="L263" s="1"/>
      <c r="M263" s="21">
        <f t="shared" si="0"/>
        <v>0</v>
      </c>
      <c r="N263" s="1">
        <f t="shared" si="1"/>
        <v>0</v>
      </c>
    </row>
    <row r="264" spans="7:14" ht="15">
      <c r="G264" s="25"/>
      <c r="H264" s="26"/>
      <c r="I264" s="27"/>
      <c r="K264" s="1"/>
      <c r="L264" s="1"/>
      <c r="M264" s="21">
        <f t="shared" si="0"/>
        <v>0</v>
      </c>
      <c r="N264" s="1">
        <f t="shared" si="1"/>
        <v>0</v>
      </c>
    </row>
    <row r="265" spans="7:14" ht="15">
      <c r="G265" s="25"/>
      <c r="H265" s="26"/>
      <c r="I265" s="27"/>
      <c r="K265" s="1"/>
      <c r="L265" s="1"/>
      <c r="M265" s="21">
        <f t="shared" si="0"/>
        <v>0</v>
      </c>
      <c r="N265" s="1">
        <f t="shared" si="1"/>
        <v>0</v>
      </c>
    </row>
    <row r="266" spans="7:14" ht="15">
      <c r="G266" s="25"/>
      <c r="H266" s="26"/>
      <c r="I266" s="27"/>
      <c r="K266" s="1"/>
      <c r="L266" s="1"/>
      <c r="M266" s="21">
        <f t="shared" si="0"/>
        <v>0</v>
      </c>
      <c r="N266" s="1">
        <f t="shared" si="1"/>
        <v>0</v>
      </c>
    </row>
    <row r="267" spans="7:14" ht="15">
      <c r="G267" s="25"/>
      <c r="H267" s="26"/>
      <c r="I267" s="27"/>
      <c r="K267" s="1"/>
      <c r="L267" s="1"/>
      <c r="M267" s="21">
        <f t="shared" si="0"/>
        <v>0</v>
      </c>
      <c r="N267" s="1">
        <f t="shared" si="1"/>
        <v>0</v>
      </c>
    </row>
    <row r="268" spans="7:14" ht="15">
      <c r="G268" s="25"/>
      <c r="H268" s="26"/>
      <c r="I268" s="27"/>
      <c r="K268" s="1"/>
      <c r="L268" s="1"/>
      <c r="M268" s="21">
        <f t="shared" si="0"/>
        <v>0</v>
      </c>
      <c r="N268" s="1">
        <f t="shared" si="1"/>
        <v>0</v>
      </c>
    </row>
    <row r="269" spans="7:14" ht="15">
      <c r="G269" s="25"/>
      <c r="H269" s="26"/>
      <c r="I269" s="27"/>
      <c r="K269" s="1"/>
      <c r="L269" s="1"/>
      <c r="M269" s="21">
        <f t="shared" si="0"/>
        <v>0</v>
      </c>
      <c r="N269" s="1">
        <f t="shared" si="1"/>
        <v>0</v>
      </c>
    </row>
    <row r="270" spans="7:14" ht="15">
      <c r="G270" s="25"/>
      <c r="H270" s="26"/>
      <c r="I270" s="27"/>
      <c r="K270" s="1"/>
      <c r="L270" s="1"/>
      <c r="M270" s="21">
        <f t="shared" si="0"/>
        <v>0</v>
      </c>
      <c r="N270" s="1">
        <f t="shared" si="1"/>
        <v>0</v>
      </c>
    </row>
    <row r="271" spans="7:14" ht="15">
      <c r="G271" s="25"/>
      <c r="H271" s="26"/>
      <c r="I271" s="27"/>
      <c r="K271" s="1"/>
      <c r="L271" s="1"/>
      <c r="M271" s="21">
        <f t="shared" si="0"/>
        <v>0</v>
      </c>
      <c r="N271" s="1">
        <f t="shared" si="1"/>
        <v>0</v>
      </c>
    </row>
    <row r="272" spans="7:14" ht="15">
      <c r="G272" s="25"/>
      <c r="H272" s="26"/>
      <c r="I272" s="27"/>
      <c r="K272" s="1"/>
      <c r="L272" s="1"/>
      <c r="M272" s="21">
        <f t="shared" si="0"/>
        <v>0</v>
      </c>
      <c r="N272" s="1">
        <f t="shared" si="1"/>
        <v>0</v>
      </c>
    </row>
    <row r="273" spans="7:14" ht="15">
      <c r="G273" s="25"/>
      <c r="H273" s="26"/>
      <c r="I273" s="27"/>
      <c r="K273" s="1"/>
      <c r="L273" s="1"/>
      <c r="M273" s="21">
        <f t="shared" si="0"/>
        <v>0</v>
      </c>
      <c r="N273" s="1">
        <f t="shared" si="1"/>
        <v>0</v>
      </c>
    </row>
    <row r="274" spans="7:14" ht="15">
      <c r="G274" s="25"/>
      <c r="H274" s="26"/>
      <c r="I274" s="27"/>
      <c r="K274" s="1"/>
      <c r="L274" s="1"/>
      <c r="M274" s="21">
        <f t="shared" si="0"/>
        <v>0</v>
      </c>
      <c r="N274" s="1">
        <f t="shared" si="1"/>
        <v>0</v>
      </c>
    </row>
    <row r="275" spans="7:14" ht="15">
      <c r="G275" s="25"/>
      <c r="H275" s="26"/>
      <c r="I275" s="27"/>
      <c r="K275" s="1"/>
      <c r="L275" s="1"/>
      <c r="M275" s="21">
        <f t="shared" si="0"/>
        <v>0</v>
      </c>
      <c r="N275" s="1">
        <f t="shared" si="1"/>
        <v>0</v>
      </c>
    </row>
    <row r="276" spans="7:14" ht="15">
      <c r="G276" s="25"/>
      <c r="H276" s="26"/>
      <c r="I276" s="27"/>
      <c r="K276" s="1"/>
      <c r="L276" s="1"/>
      <c r="M276" s="21">
        <f t="shared" si="0"/>
        <v>0</v>
      </c>
      <c r="N276" s="1">
        <f t="shared" si="1"/>
        <v>0</v>
      </c>
    </row>
    <row r="277" spans="7:14" ht="15">
      <c r="G277" s="25"/>
      <c r="H277" s="26"/>
      <c r="I277" s="27"/>
      <c r="K277" s="1"/>
      <c r="L277" s="1"/>
      <c r="M277" s="21">
        <f t="shared" si="0"/>
        <v>0</v>
      </c>
      <c r="N277" s="1">
        <f t="shared" si="1"/>
        <v>0</v>
      </c>
    </row>
    <row r="278" spans="7:14" ht="15">
      <c r="G278" s="25"/>
      <c r="H278" s="26"/>
      <c r="I278" s="27"/>
      <c r="K278" s="1"/>
      <c r="L278" s="1"/>
      <c r="M278" s="21">
        <f t="shared" si="0"/>
        <v>0</v>
      </c>
      <c r="N278" s="1">
        <f t="shared" si="1"/>
        <v>0</v>
      </c>
    </row>
    <row r="279" spans="7:14" ht="15">
      <c r="G279" s="25"/>
      <c r="H279" s="26"/>
      <c r="I279" s="27"/>
      <c r="K279" s="1"/>
      <c r="L279" s="1"/>
      <c r="M279" s="21">
        <f t="shared" si="0"/>
        <v>0</v>
      </c>
      <c r="N279" s="1">
        <f t="shared" si="1"/>
        <v>0</v>
      </c>
    </row>
    <row r="280" spans="7:14" ht="15">
      <c r="G280" s="25"/>
      <c r="H280" s="26"/>
      <c r="I280" s="27"/>
      <c r="K280" s="1"/>
      <c r="L280" s="1"/>
      <c r="M280" s="21">
        <f t="shared" si="0"/>
        <v>0</v>
      </c>
      <c r="N280" s="1">
        <f t="shared" si="1"/>
        <v>0</v>
      </c>
    </row>
    <row r="281" spans="7:14" ht="15">
      <c r="G281" s="25"/>
      <c r="H281" s="26"/>
      <c r="I281" s="27"/>
      <c r="K281" s="1"/>
      <c r="L281" s="1"/>
      <c r="M281" s="21">
        <f t="shared" si="0"/>
        <v>0</v>
      </c>
      <c r="N281" s="1">
        <f t="shared" si="1"/>
        <v>0</v>
      </c>
    </row>
    <row r="282" spans="7:14" ht="15">
      <c r="G282" s="25"/>
      <c r="H282" s="26"/>
      <c r="I282" s="27"/>
      <c r="K282" s="1"/>
      <c r="L282" s="1"/>
      <c r="M282" s="21">
        <f t="shared" si="0"/>
        <v>0</v>
      </c>
      <c r="N282" s="1">
        <f t="shared" si="1"/>
        <v>0</v>
      </c>
    </row>
    <row r="283" spans="7:14" ht="15">
      <c r="G283" s="25"/>
      <c r="H283" s="26"/>
      <c r="I283" s="27"/>
      <c r="K283" s="1"/>
      <c r="L283" s="1"/>
      <c r="M283" s="21">
        <f t="shared" si="0"/>
        <v>0</v>
      </c>
      <c r="N283" s="1">
        <f t="shared" si="1"/>
        <v>0</v>
      </c>
    </row>
    <row r="284" spans="7:14" ht="15">
      <c r="G284" s="25"/>
      <c r="H284" s="26"/>
      <c r="I284" s="27"/>
      <c r="K284" s="1"/>
      <c r="L284" s="1"/>
      <c r="M284" s="21">
        <f t="shared" si="0"/>
        <v>0</v>
      </c>
      <c r="N284" s="1">
        <f t="shared" si="1"/>
        <v>0</v>
      </c>
    </row>
    <row r="285" spans="7:14" ht="15">
      <c r="G285" s="25"/>
      <c r="H285" s="26"/>
      <c r="I285" s="27"/>
      <c r="K285" s="1"/>
      <c r="L285" s="1"/>
      <c r="M285" s="21">
        <f t="shared" si="0"/>
        <v>0</v>
      </c>
      <c r="N285" s="1">
        <f t="shared" si="1"/>
        <v>0</v>
      </c>
    </row>
    <row r="286" spans="7:14" ht="15">
      <c r="G286" s="25"/>
      <c r="H286" s="26"/>
      <c r="I286" s="27"/>
      <c r="K286" s="1"/>
      <c r="L286" s="1"/>
      <c r="M286" s="21">
        <f t="shared" si="0"/>
        <v>0</v>
      </c>
      <c r="N286" s="1">
        <f t="shared" si="1"/>
        <v>0</v>
      </c>
    </row>
    <row r="287" spans="7:14" ht="15">
      <c r="G287" s="25"/>
      <c r="H287" s="26"/>
      <c r="I287" s="27"/>
      <c r="K287" s="1"/>
      <c r="L287" s="1"/>
      <c r="M287" s="21">
        <f t="shared" si="0"/>
        <v>0</v>
      </c>
      <c r="N287" s="1">
        <f t="shared" si="1"/>
        <v>0</v>
      </c>
    </row>
    <row r="288" spans="7:14" ht="15">
      <c r="G288" s="25"/>
      <c r="H288" s="26"/>
      <c r="I288" s="27"/>
      <c r="K288" s="1"/>
      <c r="L288" s="1"/>
      <c r="M288" s="21">
        <f t="shared" si="0"/>
        <v>0</v>
      </c>
      <c r="N288" s="1">
        <f t="shared" si="1"/>
        <v>0</v>
      </c>
    </row>
    <row r="289" spans="7:14" ht="15">
      <c r="G289" s="25"/>
      <c r="H289" s="26"/>
      <c r="I289" s="27"/>
      <c r="K289" s="1"/>
      <c r="L289" s="1"/>
      <c r="M289" s="21">
        <f t="shared" si="0"/>
        <v>0</v>
      </c>
      <c r="N289" s="1">
        <f t="shared" si="1"/>
        <v>0</v>
      </c>
    </row>
    <row r="290" spans="7:14" ht="15">
      <c r="G290" s="25"/>
      <c r="H290" s="26"/>
      <c r="I290" s="27"/>
      <c r="K290" s="1"/>
      <c r="L290" s="1"/>
      <c r="M290" s="21">
        <f t="shared" si="0"/>
        <v>0</v>
      </c>
      <c r="N290" s="1">
        <f t="shared" si="1"/>
        <v>0</v>
      </c>
    </row>
    <row r="291" spans="7:14" ht="15">
      <c r="G291" s="25"/>
      <c r="H291" s="26"/>
      <c r="I291" s="27"/>
      <c r="K291" s="1"/>
      <c r="L291" s="1"/>
      <c r="M291" s="21">
        <f t="shared" si="0"/>
        <v>0</v>
      </c>
      <c r="N291" s="1">
        <f t="shared" si="1"/>
        <v>0</v>
      </c>
    </row>
    <row r="292" spans="7:14" ht="15">
      <c r="G292" s="25"/>
      <c r="H292" s="26"/>
      <c r="I292" s="27"/>
      <c r="K292" s="1"/>
      <c r="L292" s="1"/>
      <c r="M292" s="21">
        <f t="shared" si="0"/>
        <v>0</v>
      </c>
      <c r="N292" s="1">
        <f t="shared" si="1"/>
        <v>0</v>
      </c>
    </row>
    <row r="293" spans="7:14" ht="15">
      <c r="G293" s="25"/>
      <c r="H293" s="26"/>
      <c r="I293" s="27"/>
      <c r="K293" s="1"/>
      <c r="L293" s="1"/>
      <c r="M293" s="21">
        <f t="shared" si="0"/>
        <v>0</v>
      </c>
      <c r="N293" s="1">
        <f t="shared" si="1"/>
        <v>0</v>
      </c>
    </row>
    <row r="294" spans="7:14" ht="15">
      <c r="G294" s="25"/>
      <c r="H294" s="26"/>
      <c r="I294" s="27"/>
      <c r="K294" s="1"/>
      <c r="L294" s="1"/>
      <c r="M294" s="21">
        <f t="shared" si="0"/>
        <v>0</v>
      </c>
      <c r="N294" s="1">
        <f t="shared" si="1"/>
        <v>0</v>
      </c>
    </row>
    <row r="295" spans="7:14" ht="15">
      <c r="G295" s="25"/>
      <c r="H295" s="26"/>
      <c r="I295" s="27"/>
      <c r="K295" s="1"/>
      <c r="L295" s="1"/>
      <c r="M295" s="21">
        <f t="shared" si="0"/>
        <v>0</v>
      </c>
      <c r="N295" s="1">
        <f t="shared" si="1"/>
        <v>0</v>
      </c>
    </row>
    <row r="296" spans="7:14" ht="15">
      <c r="G296" s="25"/>
      <c r="H296" s="26"/>
      <c r="I296" s="27"/>
      <c r="K296" s="1"/>
      <c r="L296" s="1"/>
      <c r="M296" s="21">
        <f t="shared" si="0"/>
        <v>0</v>
      </c>
      <c r="N296" s="1">
        <f t="shared" si="1"/>
        <v>0</v>
      </c>
    </row>
    <row r="297" spans="7:14" ht="15">
      <c r="G297" s="25"/>
      <c r="H297" s="26"/>
      <c r="I297" s="27"/>
      <c r="K297" s="1"/>
      <c r="L297" s="1"/>
      <c r="M297" s="21">
        <f t="shared" si="0"/>
        <v>0</v>
      </c>
      <c r="N297" s="1">
        <f t="shared" si="1"/>
        <v>0</v>
      </c>
    </row>
    <row r="298" spans="7:14" ht="15">
      <c r="G298" s="25"/>
      <c r="H298" s="26"/>
      <c r="I298" s="27"/>
      <c r="K298" s="1"/>
      <c r="L298" s="1"/>
      <c r="M298" s="21">
        <f t="shared" si="0"/>
        <v>0</v>
      </c>
      <c r="N298" s="1">
        <f t="shared" si="1"/>
        <v>0</v>
      </c>
    </row>
    <row r="299" spans="7:14" ht="15">
      <c r="G299" s="25"/>
      <c r="H299" s="26"/>
      <c r="I299" s="27"/>
      <c r="K299" s="1"/>
      <c r="L299" s="1"/>
      <c r="M299" s="21">
        <f t="shared" si="0"/>
        <v>0</v>
      </c>
      <c r="N299" s="1">
        <f t="shared" si="1"/>
        <v>0</v>
      </c>
    </row>
    <row r="300" spans="7:14" ht="15">
      <c r="G300" s="25"/>
      <c r="H300" s="26"/>
      <c r="I300" s="27"/>
      <c r="K300" s="1"/>
      <c r="L300" s="1"/>
      <c r="M300" s="21">
        <f t="shared" si="0"/>
        <v>0</v>
      </c>
      <c r="N300" s="1">
        <f t="shared" si="1"/>
        <v>0</v>
      </c>
    </row>
    <row r="301" spans="7:14" ht="15">
      <c r="G301" s="25"/>
      <c r="H301" s="26"/>
      <c r="I301" s="27"/>
      <c r="K301" s="1"/>
      <c r="L301" s="1"/>
      <c r="M301" s="21">
        <f t="shared" si="0"/>
        <v>0</v>
      </c>
      <c r="N301" s="1">
        <f t="shared" si="1"/>
        <v>0</v>
      </c>
    </row>
    <row r="302" spans="7:14" ht="15">
      <c r="G302" s="25"/>
      <c r="H302" s="26"/>
      <c r="I302" s="27"/>
      <c r="K302" s="1"/>
      <c r="L302" s="1"/>
      <c r="M302" s="21">
        <f t="shared" si="0"/>
        <v>0</v>
      </c>
      <c r="N302" s="1">
        <f t="shared" si="1"/>
        <v>0</v>
      </c>
    </row>
    <row r="303" spans="7:14" ht="15">
      <c r="G303" s="25"/>
      <c r="H303" s="26"/>
      <c r="I303" s="27"/>
      <c r="K303" s="1"/>
      <c r="L303" s="1"/>
      <c r="M303" s="21">
        <f t="shared" si="0"/>
        <v>0</v>
      </c>
      <c r="N303" s="1">
        <f t="shared" si="1"/>
        <v>0</v>
      </c>
    </row>
    <row r="304" spans="7:14" ht="15">
      <c r="G304" s="25"/>
      <c r="H304" s="26"/>
      <c r="I304" s="27"/>
      <c r="K304" s="1"/>
      <c r="L304" s="1"/>
      <c r="M304" s="21">
        <f t="shared" si="0"/>
        <v>0</v>
      </c>
      <c r="N304" s="1">
        <f t="shared" si="1"/>
        <v>0</v>
      </c>
    </row>
    <row r="305" spans="7:14" ht="15">
      <c r="G305" s="25"/>
      <c r="H305" s="26"/>
      <c r="I305" s="27"/>
      <c r="K305" s="1"/>
      <c r="L305" s="1"/>
      <c r="M305" s="21">
        <f t="shared" si="0"/>
        <v>0</v>
      </c>
      <c r="N305" s="1">
        <f t="shared" si="1"/>
        <v>0</v>
      </c>
    </row>
    <row r="306" spans="7:14" ht="15">
      <c r="G306" s="25"/>
      <c r="H306" s="26"/>
      <c r="I306" s="27"/>
      <c r="K306" s="1"/>
      <c r="L306" s="1"/>
      <c r="M306" s="21">
        <f t="shared" si="0"/>
        <v>0</v>
      </c>
      <c r="N306" s="1">
        <f t="shared" si="1"/>
        <v>0</v>
      </c>
    </row>
    <row r="307" spans="7:14" ht="15">
      <c r="G307" s="25"/>
      <c r="H307" s="26"/>
      <c r="I307" s="27"/>
      <c r="K307" s="1"/>
      <c r="L307" s="1"/>
      <c r="M307" s="21">
        <f t="shared" si="0"/>
        <v>0</v>
      </c>
      <c r="N307" s="1">
        <f t="shared" si="1"/>
        <v>0</v>
      </c>
    </row>
    <row r="308" spans="7:14" ht="15">
      <c r="G308" s="25"/>
      <c r="H308" s="26"/>
      <c r="I308" s="27"/>
      <c r="K308" s="1"/>
      <c r="L308" s="1"/>
      <c r="M308" s="21">
        <f t="shared" si="0"/>
        <v>0</v>
      </c>
      <c r="N308" s="1">
        <f t="shared" si="1"/>
        <v>0</v>
      </c>
    </row>
    <row r="309" spans="7:14" ht="15">
      <c r="G309" s="25"/>
      <c r="H309" s="26"/>
      <c r="I309" s="27"/>
      <c r="K309" s="1"/>
      <c r="L309" s="1"/>
      <c r="M309" s="21">
        <f t="shared" si="0"/>
        <v>0</v>
      </c>
      <c r="N309" s="1">
        <f t="shared" si="1"/>
        <v>0</v>
      </c>
    </row>
    <row r="310" spans="7:14" ht="15">
      <c r="G310" s="25"/>
      <c r="H310" s="26"/>
      <c r="I310" s="27"/>
      <c r="K310" s="1"/>
      <c r="L310" s="1"/>
      <c r="M310" s="21">
        <f t="shared" si="0"/>
        <v>0</v>
      </c>
      <c r="N310" s="1">
        <f t="shared" si="1"/>
        <v>0</v>
      </c>
    </row>
    <row r="311" spans="7:14" ht="15">
      <c r="G311" s="25"/>
      <c r="H311" s="26"/>
      <c r="I311" s="27"/>
      <c r="K311" s="1"/>
      <c r="L311" s="1"/>
      <c r="M311" s="21">
        <f t="shared" si="0"/>
        <v>0</v>
      </c>
      <c r="N311" s="1">
        <f t="shared" si="1"/>
        <v>0</v>
      </c>
    </row>
    <row r="312" spans="7:14" ht="15">
      <c r="G312" s="25"/>
      <c r="H312" s="26"/>
      <c r="I312" s="27"/>
      <c r="K312" s="1"/>
      <c r="L312" s="1"/>
      <c r="M312" s="21">
        <f t="shared" si="0"/>
        <v>0</v>
      </c>
      <c r="N312" s="1">
        <f t="shared" si="1"/>
        <v>0</v>
      </c>
    </row>
    <row r="313" spans="7:14" ht="15">
      <c r="G313" s="25"/>
      <c r="H313" s="26"/>
      <c r="I313" s="27"/>
      <c r="K313" s="1"/>
      <c r="L313" s="1"/>
      <c r="M313" s="21">
        <f t="shared" si="0"/>
        <v>0</v>
      </c>
      <c r="N313" s="1">
        <f t="shared" si="1"/>
        <v>0</v>
      </c>
    </row>
    <row r="314" spans="7:14" ht="15">
      <c r="G314" s="25"/>
      <c r="H314" s="26"/>
      <c r="I314" s="27"/>
      <c r="K314" s="1"/>
      <c r="L314" s="1"/>
      <c r="M314" s="21">
        <f t="shared" si="0"/>
        <v>0</v>
      </c>
      <c r="N314" s="1">
        <f t="shared" si="1"/>
        <v>0</v>
      </c>
    </row>
    <row r="315" spans="7:14" ht="15">
      <c r="G315" s="25"/>
      <c r="H315" s="26"/>
      <c r="I315" s="27"/>
      <c r="K315" s="1"/>
      <c r="L315" s="1"/>
      <c r="M315" s="21">
        <f t="shared" si="0"/>
        <v>0</v>
      </c>
      <c r="N315" s="1">
        <f t="shared" si="1"/>
        <v>0</v>
      </c>
    </row>
    <row r="316" spans="7:14" ht="15">
      <c r="G316" s="25"/>
      <c r="H316" s="26"/>
      <c r="I316" s="27"/>
      <c r="K316" s="1"/>
      <c r="L316" s="1"/>
      <c r="M316" s="21">
        <f t="shared" si="0"/>
        <v>0</v>
      </c>
      <c r="N316" s="1">
        <f t="shared" si="1"/>
        <v>0</v>
      </c>
    </row>
    <row r="317" spans="7:14" ht="15">
      <c r="G317" s="25"/>
      <c r="H317" s="26"/>
      <c r="I317" s="27"/>
      <c r="K317" s="1"/>
      <c r="L317" s="1"/>
      <c r="M317" s="21">
        <f t="shared" si="0"/>
        <v>0</v>
      </c>
      <c r="N317" s="1">
        <f t="shared" si="1"/>
        <v>0</v>
      </c>
    </row>
    <row r="318" spans="7:14" ht="15">
      <c r="G318" s="25"/>
      <c r="H318" s="26"/>
      <c r="I318" s="27"/>
      <c r="K318" s="1"/>
      <c r="L318" s="1"/>
      <c r="M318" s="21">
        <f t="shared" si="0"/>
        <v>0</v>
      </c>
      <c r="N318" s="1">
        <f t="shared" si="1"/>
        <v>0</v>
      </c>
    </row>
    <row r="319" spans="7:14" ht="15">
      <c r="G319" s="25"/>
      <c r="H319" s="26"/>
      <c r="I319" s="27"/>
      <c r="K319" s="1"/>
      <c r="L319" s="1"/>
      <c r="M319" s="21">
        <f t="shared" si="0"/>
        <v>0</v>
      </c>
      <c r="N319" s="1">
        <f t="shared" si="1"/>
        <v>0</v>
      </c>
    </row>
    <row r="320" spans="7:14" ht="15">
      <c r="G320" s="25"/>
      <c r="H320" s="26"/>
      <c r="I320" s="27"/>
      <c r="K320" s="1"/>
      <c r="L320" s="1"/>
      <c r="M320" s="21">
        <f t="shared" si="0"/>
        <v>0</v>
      </c>
      <c r="N320" s="1">
        <f t="shared" si="1"/>
        <v>0</v>
      </c>
    </row>
    <row r="321" spans="7:14" ht="15">
      <c r="G321" s="25"/>
      <c r="H321" s="26"/>
      <c r="I321" s="27"/>
      <c r="K321" s="1"/>
      <c r="L321" s="1"/>
      <c r="M321" s="21">
        <f t="shared" si="0"/>
        <v>0</v>
      </c>
      <c r="N321" s="1">
        <f t="shared" si="1"/>
        <v>0</v>
      </c>
    </row>
    <row r="322" spans="7:14" ht="15">
      <c r="G322" s="25"/>
      <c r="H322" s="26"/>
      <c r="I322" s="27"/>
      <c r="K322" s="1"/>
      <c r="L322" s="1"/>
      <c r="M322" s="21">
        <f t="shared" si="0"/>
        <v>0</v>
      </c>
      <c r="N322" s="1">
        <f t="shared" si="1"/>
        <v>0</v>
      </c>
    </row>
    <row r="323" spans="7:14" ht="15">
      <c r="G323" s="25"/>
      <c r="H323" s="26"/>
      <c r="I323" s="27"/>
      <c r="K323" s="1"/>
      <c r="L323" s="1"/>
      <c r="M323" s="21">
        <f t="shared" si="0"/>
        <v>0</v>
      </c>
      <c r="N323" s="1">
        <f t="shared" si="1"/>
        <v>0</v>
      </c>
    </row>
    <row r="324" spans="7:14" ht="15">
      <c r="G324" s="25"/>
      <c r="H324" s="26"/>
      <c r="I324" s="27"/>
      <c r="K324" s="1"/>
      <c r="L324" s="1"/>
      <c r="M324" s="21">
        <f t="shared" si="0"/>
        <v>0</v>
      </c>
      <c r="N324" s="1">
        <f t="shared" si="1"/>
        <v>0</v>
      </c>
    </row>
    <row r="325" spans="7:14" ht="15">
      <c r="G325" s="25"/>
      <c r="H325" s="26"/>
      <c r="I325" s="27"/>
      <c r="K325" s="1"/>
      <c r="L325" s="1"/>
      <c r="M325" s="21">
        <f t="shared" si="0"/>
        <v>0</v>
      </c>
      <c r="N325" s="1">
        <f t="shared" si="1"/>
        <v>0</v>
      </c>
    </row>
    <row r="326" spans="7:14" ht="15">
      <c r="G326" s="25"/>
      <c r="H326" s="26"/>
      <c r="I326" s="27"/>
      <c r="K326" s="1"/>
      <c r="L326" s="1"/>
      <c r="M326" s="21">
        <f t="shared" si="0"/>
        <v>0</v>
      </c>
      <c r="N326" s="1">
        <f t="shared" si="1"/>
        <v>0</v>
      </c>
    </row>
    <row r="327" spans="7:14" ht="15">
      <c r="G327" s="25"/>
      <c r="H327" s="26"/>
      <c r="I327" s="27"/>
      <c r="K327" s="1"/>
      <c r="L327" s="1"/>
      <c r="M327" s="21">
        <f t="shared" si="0"/>
        <v>0</v>
      </c>
      <c r="N327" s="1">
        <f t="shared" si="1"/>
        <v>0</v>
      </c>
    </row>
    <row r="328" spans="7:14" ht="15">
      <c r="G328" s="25"/>
      <c r="H328" s="26"/>
      <c r="I328" s="27"/>
      <c r="K328" s="1"/>
      <c r="L328" s="1"/>
      <c r="M328" s="21">
        <f t="shared" si="0"/>
        <v>0</v>
      </c>
      <c r="N328" s="1">
        <f t="shared" si="1"/>
        <v>0</v>
      </c>
    </row>
    <row r="329" spans="7:14" ht="15">
      <c r="G329" s="25"/>
      <c r="H329" s="26"/>
      <c r="I329" s="27"/>
      <c r="K329" s="1"/>
      <c r="L329" s="1"/>
      <c r="M329" s="21">
        <f t="shared" si="0"/>
        <v>0</v>
      </c>
      <c r="N329" s="1">
        <f t="shared" si="1"/>
        <v>0</v>
      </c>
    </row>
    <row r="330" spans="7:14" ht="15">
      <c r="G330" s="25"/>
      <c r="H330" s="26"/>
      <c r="I330" s="27"/>
      <c r="K330" s="1"/>
      <c r="L330" s="1"/>
      <c r="M330" s="21">
        <f t="shared" si="0"/>
        <v>0</v>
      </c>
      <c r="N330" s="1">
        <f t="shared" si="1"/>
        <v>0</v>
      </c>
    </row>
    <row r="331" spans="7:14" ht="15">
      <c r="G331" s="25"/>
      <c r="H331" s="26"/>
      <c r="I331" s="27"/>
      <c r="K331" s="1"/>
      <c r="L331" s="1"/>
      <c r="M331" s="21">
        <f t="shared" si="0"/>
        <v>0</v>
      </c>
      <c r="N331" s="1">
        <f t="shared" si="1"/>
        <v>0</v>
      </c>
    </row>
    <row r="332" spans="7:14" ht="15">
      <c r="G332" s="25"/>
      <c r="H332" s="26"/>
      <c r="I332" s="27"/>
      <c r="K332" s="1"/>
      <c r="L332" s="1"/>
      <c r="M332" s="21">
        <f t="shared" si="0"/>
        <v>0</v>
      </c>
      <c r="N332" s="1">
        <f t="shared" si="1"/>
        <v>0</v>
      </c>
    </row>
    <row r="333" spans="7:14" ht="15">
      <c r="G333" s="25"/>
      <c r="H333" s="26"/>
      <c r="I333" s="27"/>
      <c r="K333" s="1"/>
      <c r="L333" s="1"/>
      <c r="M333" s="21">
        <f t="shared" si="0"/>
        <v>0</v>
      </c>
      <c r="N333" s="1">
        <f t="shared" si="1"/>
        <v>0</v>
      </c>
    </row>
    <row r="334" spans="7:14" ht="15">
      <c r="G334" s="25"/>
      <c r="H334" s="26"/>
      <c r="I334" s="27"/>
      <c r="K334" s="1"/>
      <c r="L334" s="1"/>
      <c r="M334" s="21">
        <f t="shared" si="0"/>
        <v>0</v>
      </c>
      <c r="N334" s="1">
        <f t="shared" si="1"/>
        <v>0</v>
      </c>
    </row>
    <row r="335" spans="7:14" ht="15">
      <c r="G335" s="25"/>
      <c r="H335" s="26"/>
      <c r="I335" s="27"/>
      <c r="K335" s="1"/>
      <c r="L335" s="1"/>
      <c r="M335" s="21">
        <f t="shared" si="0"/>
        <v>0</v>
      </c>
      <c r="N335" s="1">
        <f t="shared" si="1"/>
        <v>0</v>
      </c>
    </row>
    <row r="336" spans="7:14" ht="15">
      <c r="G336" s="25"/>
      <c r="H336" s="26"/>
      <c r="I336" s="27"/>
      <c r="K336" s="1"/>
      <c r="L336" s="1"/>
      <c r="M336" s="21">
        <f t="shared" si="0"/>
        <v>0</v>
      </c>
      <c r="N336" s="1">
        <f t="shared" si="1"/>
        <v>0</v>
      </c>
    </row>
    <row r="337" spans="7:14" ht="15">
      <c r="G337" s="25"/>
      <c r="H337" s="26"/>
      <c r="I337" s="27"/>
      <c r="K337" s="1"/>
      <c r="L337" s="1"/>
      <c r="M337" s="21">
        <f t="shared" si="0"/>
        <v>0</v>
      </c>
      <c r="N337" s="1">
        <f t="shared" si="1"/>
        <v>0</v>
      </c>
    </row>
    <row r="338" spans="7:14" ht="15">
      <c r="G338" s="25"/>
      <c r="H338" s="26"/>
      <c r="I338" s="27"/>
      <c r="K338" s="1"/>
      <c r="L338" s="1"/>
      <c r="M338" s="21">
        <f t="shared" si="0"/>
        <v>0</v>
      </c>
      <c r="N338" s="1">
        <f t="shared" si="1"/>
        <v>0</v>
      </c>
    </row>
    <row r="339" spans="7:14" ht="15">
      <c r="G339" s="25"/>
      <c r="H339" s="26"/>
      <c r="I339" s="27"/>
      <c r="K339" s="1"/>
      <c r="L339" s="1"/>
      <c r="M339" s="21">
        <f t="shared" si="0"/>
        <v>0</v>
      </c>
      <c r="N339" s="1">
        <f t="shared" si="1"/>
        <v>0</v>
      </c>
    </row>
    <row r="340" spans="7:14" ht="15">
      <c r="G340" s="25"/>
      <c r="H340" s="26"/>
      <c r="I340" s="27"/>
      <c r="K340" s="1"/>
      <c r="L340" s="1"/>
      <c r="M340" s="21">
        <f t="shared" si="0"/>
        <v>0</v>
      </c>
      <c r="N340" s="1">
        <f t="shared" si="1"/>
        <v>0</v>
      </c>
    </row>
    <row r="341" spans="7:14" ht="15">
      <c r="G341" s="25"/>
      <c r="H341" s="26"/>
      <c r="I341" s="27"/>
      <c r="K341" s="1"/>
      <c r="L341" s="1"/>
      <c r="M341" s="21">
        <f t="shared" si="0"/>
        <v>0</v>
      </c>
      <c r="N341" s="1">
        <f t="shared" si="1"/>
        <v>0</v>
      </c>
    </row>
    <row r="342" spans="7:14" ht="15">
      <c r="G342" s="25"/>
      <c r="H342" s="26"/>
      <c r="I342" s="27"/>
      <c r="K342" s="1"/>
      <c r="L342" s="1"/>
      <c r="M342" s="21">
        <f t="shared" si="0"/>
        <v>0</v>
      </c>
      <c r="N342" s="1">
        <f t="shared" si="1"/>
        <v>0</v>
      </c>
    </row>
    <row r="343" spans="7:14" ht="15">
      <c r="G343" s="25"/>
      <c r="H343" s="26"/>
      <c r="I343" s="27"/>
      <c r="K343" s="1"/>
      <c r="L343" s="1"/>
      <c r="M343" s="21">
        <f t="shared" si="0"/>
        <v>0</v>
      </c>
      <c r="N343" s="1">
        <f t="shared" si="1"/>
        <v>0</v>
      </c>
    </row>
    <row r="344" spans="7:14" ht="15">
      <c r="G344" s="25"/>
      <c r="H344" s="26"/>
      <c r="I344" s="27"/>
      <c r="K344" s="1"/>
      <c r="L344" s="1"/>
      <c r="M344" s="21">
        <f t="shared" si="0"/>
        <v>0</v>
      </c>
      <c r="N344" s="1">
        <f t="shared" si="1"/>
        <v>0</v>
      </c>
    </row>
    <row r="345" spans="7:14" ht="15">
      <c r="G345" s="25"/>
      <c r="H345" s="26"/>
      <c r="I345" s="27"/>
      <c r="K345" s="1"/>
      <c r="L345" s="1"/>
      <c r="M345" s="21">
        <f t="shared" si="0"/>
        <v>0</v>
      </c>
      <c r="N345" s="1">
        <f t="shared" si="1"/>
        <v>0</v>
      </c>
    </row>
    <row r="346" spans="7:14" ht="15">
      <c r="G346" s="25"/>
      <c r="H346" s="26"/>
      <c r="I346" s="27"/>
      <c r="K346" s="1"/>
      <c r="L346" s="1"/>
      <c r="M346" s="21">
        <f t="shared" si="0"/>
        <v>0</v>
      </c>
      <c r="N346" s="1">
        <f t="shared" si="1"/>
        <v>0</v>
      </c>
    </row>
    <row r="347" spans="7:14" ht="15">
      <c r="G347" s="25"/>
      <c r="H347" s="26"/>
      <c r="I347" s="27"/>
      <c r="K347" s="1"/>
      <c r="L347" s="1"/>
      <c r="M347" s="21">
        <f t="shared" si="0"/>
        <v>0</v>
      </c>
      <c r="N347" s="1">
        <f t="shared" si="1"/>
        <v>0</v>
      </c>
    </row>
    <row r="348" spans="7:14" ht="15">
      <c r="G348" s="25"/>
      <c r="H348" s="26"/>
      <c r="I348" s="27"/>
      <c r="K348" s="1"/>
      <c r="L348" s="1"/>
      <c r="M348" s="21">
        <f t="shared" si="0"/>
        <v>0</v>
      </c>
      <c r="N348" s="1">
        <f t="shared" si="1"/>
        <v>0</v>
      </c>
    </row>
    <row r="349" spans="7:14" ht="15">
      <c r="G349" s="25"/>
      <c r="H349" s="26"/>
      <c r="I349" s="27"/>
      <c r="K349" s="1"/>
      <c r="L349" s="1"/>
      <c r="M349" s="21">
        <f t="shared" si="0"/>
        <v>0</v>
      </c>
      <c r="N349" s="1">
        <f t="shared" si="1"/>
        <v>0</v>
      </c>
    </row>
    <row r="350" spans="7:14" ht="15">
      <c r="G350" s="25"/>
      <c r="H350" s="26"/>
      <c r="I350" s="27"/>
      <c r="K350" s="1"/>
      <c r="L350" s="1"/>
      <c r="M350" s="21">
        <f t="shared" si="0"/>
        <v>0</v>
      </c>
      <c r="N350" s="1">
        <f t="shared" si="1"/>
        <v>0</v>
      </c>
    </row>
    <row r="351" spans="7:14" ht="15">
      <c r="G351" s="25"/>
      <c r="H351" s="26"/>
      <c r="I351" s="27"/>
      <c r="K351" s="1"/>
      <c r="L351" s="1"/>
      <c r="M351" s="21">
        <f t="shared" si="0"/>
        <v>0</v>
      </c>
      <c r="N351" s="1">
        <f t="shared" si="1"/>
        <v>0</v>
      </c>
    </row>
    <row r="352" spans="7:14" ht="15">
      <c r="G352" s="25"/>
      <c r="H352" s="26"/>
      <c r="I352" s="27"/>
      <c r="K352" s="1"/>
      <c r="L352" s="1"/>
      <c r="M352" s="21">
        <f t="shared" si="0"/>
        <v>0</v>
      </c>
      <c r="N352" s="1">
        <f t="shared" si="1"/>
        <v>0</v>
      </c>
    </row>
    <row r="353" spans="7:14" ht="15">
      <c r="G353" s="25"/>
      <c r="H353" s="26"/>
      <c r="I353" s="27"/>
      <c r="K353" s="1"/>
      <c r="L353" s="1"/>
      <c r="M353" s="21">
        <f t="shared" si="0"/>
        <v>0</v>
      </c>
      <c r="N353" s="1">
        <f t="shared" si="1"/>
        <v>0</v>
      </c>
    </row>
    <row r="354" spans="7:14" ht="15">
      <c r="G354" s="25"/>
      <c r="H354" s="26"/>
      <c r="I354" s="27"/>
      <c r="K354" s="1"/>
      <c r="L354" s="1"/>
      <c r="M354" s="21">
        <f t="shared" si="0"/>
        <v>0</v>
      </c>
      <c r="N354" s="1">
        <f t="shared" si="1"/>
        <v>0</v>
      </c>
    </row>
    <row r="355" spans="7:14" ht="15">
      <c r="G355" s="25"/>
      <c r="H355" s="26"/>
      <c r="I355" s="27"/>
      <c r="K355" s="1"/>
      <c r="L355" s="1"/>
      <c r="M355" s="21">
        <f t="shared" si="0"/>
        <v>0</v>
      </c>
      <c r="N355" s="1">
        <f t="shared" si="1"/>
        <v>0</v>
      </c>
    </row>
    <row r="356" spans="7:14" ht="15">
      <c r="G356" s="25"/>
      <c r="H356" s="26"/>
      <c r="I356" s="27"/>
      <c r="K356" s="1"/>
      <c r="L356" s="1"/>
      <c r="M356" s="21">
        <f t="shared" si="0"/>
        <v>0</v>
      </c>
      <c r="N356" s="1">
        <f t="shared" si="1"/>
        <v>0</v>
      </c>
    </row>
    <row r="357" spans="7:14" ht="15">
      <c r="G357" s="25"/>
      <c r="H357" s="26"/>
      <c r="I357" s="27"/>
      <c r="K357" s="1"/>
      <c r="L357" s="1"/>
      <c r="M357" s="21">
        <f t="shared" si="0"/>
        <v>0</v>
      </c>
      <c r="N357" s="1">
        <f t="shared" si="1"/>
        <v>0</v>
      </c>
    </row>
    <row r="358" spans="7:14" ht="15">
      <c r="G358" s="25"/>
      <c r="H358" s="26"/>
      <c r="I358" s="27"/>
      <c r="K358" s="1"/>
      <c r="L358" s="1"/>
      <c r="M358" s="21">
        <f t="shared" si="0"/>
        <v>0</v>
      </c>
      <c r="N358" s="1">
        <f t="shared" si="1"/>
        <v>0</v>
      </c>
    </row>
    <row r="359" spans="7:14" ht="15">
      <c r="G359" s="25"/>
      <c r="H359" s="26"/>
      <c r="I359" s="27"/>
      <c r="K359" s="1"/>
      <c r="L359" s="1"/>
      <c r="M359" s="21">
        <f t="shared" si="0"/>
        <v>0</v>
      </c>
      <c r="N359" s="1">
        <f t="shared" si="1"/>
        <v>0</v>
      </c>
    </row>
    <row r="360" spans="7:14" ht="15">
      <c r="G360" s="25"/>
      <c r="H360" s="26"/>
      <c r="I360" s="27"/>
      <c r="K360" s="1"/>
      <c r="L360" s="1"/>
      <c r="M360" s="21">
        <f t="shared" si="0"/>
        <v>0</v>
      </c>
      <c r="N360" s="1">
        <f t="shared" si="1"/>
        <v>0</v>
      </c>
    </row>
    <row r="361" spans="7:14" ht="15">
      <c r="G361" s="25"/>
      <c r="H361" s="26"/>
      <c r="I361" s="27"/>
      <c r="K361" s="1"/>
      <c r="L361" s="1"/>
      <c r="M361" s="21">
        <f t="shared" si="0"/>
        <v>0</v>
      </c>
      <c r="N361" s="1">
        <f t="shared" si="1"/>
        <v>0</v>
      </c>
    </row>
    <row r="362" spans="7:14" ht="15">
      <c r="G362" s="25"/>
      <c r="H362" s="26"/>
      <c r="I362" s="27"/>
      <c r="K362" s="1"/>
      <c r="L362" s="1"/>
      <c r="M362" s="21">
        <f t="shared" si="0"/>
        <v>0</v>
      </c>
      <c r="N362" s="1">
        <f t="shared" si="1"/>
        <v>0</v>
      </c>
    </row>
    <row r="363" spans="7:14" ht="15">
      <c r="G363" s="25"/>
      <c r="H363" s="26"/>
      <c r="I363" s="27"/>
      <c r="K363" s="1"/>
      <c r="L363" s="1"/>
      <c r="M363" s="21">
        <f t="shared" si="0"/>
        <v>0</v>
      </c>
      <c r="N363" s="1">
        <f t="shared" si="1"/>
        <v>0</v>
      </c>
    </row>
    <row r="364" spans="7:14" ht="15">
      <c r="G364" s="25"/>
      <c r="H364" s="26"/>
      <c r="I364" s="27"/>
      <c r="K364" s="1"/>
      <c r="L364" s="1"/>
      <c r="M364" s="21">
        <f t="shared" si="0"/>
        <v>0</v>
      </c>
      <c r="N364" s="1">
        <f t="shared" si="1"/>
        <v>0</v>
      </c>
    </row>
    <row r="365" spans="7:14" ht="15">
      <c r="G365" s="25"/>
      <c r="H365" s="26"/>
      <c r="I365" s="27"/>
      <c r="K365" s="1"/>
      <c r="L365" s="1"/>
      <c r="M365" s="21">
        <f t="shared" si="0"/>
        <v>0</v>
      </c>
      <c r="N365" s="1">
        <f t="shared" si="1"/>
        <v>0</v>
      </c>
    </row>
    <row r="366" spans="7:14" ht="15">
      <c r="G366" s="25"/>
      <c r="H366" s="26"/>
      <c r="I366" s="27"/>
      <c r="K366" s="1"/>
      <c r="L366" s="1"/>
      <c r="M366" s="21">
        <f t="shared" si="0"/>
        <v>0</v>
      </c>
      <c r="N366" s="1">
        <f t="shared" si="1"/>
        <v>0</v>
      </c>
    </row>
    <row r="367" spans="7:14" ht="15">
      <c r="G367" s="25"/>
      <c r="H367" s="26"/>
      <c r="I367" s="27"/>
      <c r="K367" s="1"/>
      <c r="L367" s="1"/>
      <c r="M367" s="21">
        <f t="shared" si="0"/>
        <v>0</v>
      </c>
      <c r="N367" s="1">
        <f t="shared" si="1"/>
        <v>0</v>
      </c>
    </row>
    <row r="368" spans="7:14" ht="15">
      <c r="G368" s="25"/>
      <c r="H368" s="26"/>
      <c r="I368" s="27"/>
      <c r="K368" s="1"/>
      <c r="L368" s="1"/>
      <c r="M368" s="21">
        <f t="shared" si="0"/>
        <v>0</v>
      </c>
      <c r="N368" s="1">
        <f t="shared" si="1"/>
        <v>0</v>
      </c>
    </row>
    <row r="369" spans="7:14" ht="15">
      <c r="G369" s="25"/>
      <c r="H369" s="26"/>
      <c r="I369" s="27"/>
      <c r="K369" s="1"/>
      <c r="L369" s="1"/>
      <c r="M369" s="21">
        <f t="shared" si="0"/>
        <v>0</v>
      </c>
      <c r="N369" s="1">
        <f t="shared" si="1"/>
        <v>0</v>
      </c>
    </row>
    <row r="370" spans="7:14" ht="15">
      <c r="G370" s="25"/>
      <c r="H370" s="26"/>
      <c r="I370" s="27"/>
      <c r="K370" s="1"/>
      <c r="L370" s="1"/>
      <c r="M370" s="21">
        <f t="shared" si="0"/>
        <v>0</v>
      </c>
      <c r="N370" s="1">
        <f t="shared" si="1"/>
        <v>0</v>
      </c>
    </row>
    <row r="371" spans="7:14" ht="15">
      <c r="G371" s="25"/>
      <c r="H371" s="26"/>
      <c r="I371" s="27"/>
      <c r="K371" s="1"/>
      <c r="L371" s="1"/>
      <c r="M371" s="21">
        <f t="shared" si="0"/>
        <v>0</v>
      </c>
      <c r="N371" s="1">
        <f t="shared" si="1"/>
        <v>0</v>
      </c>
    </row>
    <row r="372" spans="7:14" ht="15">
      <c r="G372" s="25"/>
      <c r="H372" s="26"/>
      <c r="I372" s="27"/>
      <c r="K372" s="1"/>
      <c r="L372" s="1"/>
      <c r="M372" s="21">
        <f t="shared" si="0"/>
        <v>0</v>
      </c>
      <c r="N372" s="1">
        <f t="shared" si="1"/>
        <v>0</v>
      </c>
    </row>
    <row r="373" spans="7:14" ht="15">
      <c r="G373" s="25"/>
      <c r="H373" s="26"/>
      <c r="I373" s="27"/>
      <c r="K373" s="1"/>
      <c r="L373" s="1"/>
      <c r="M373" s="21">
        <f t="shared" si="0"/>
        <v>0</v>
      </c>
      <c r="N373" s="1">
        <f t="shared" si="1"/>
        <v>0</v>
      </c>
    </row>
    <row r="374" spans="7:14" ht="15">
      <c r="G374" s="25"/>
      <c r="H374" s="26"/>
      <c r="I374" s="27"/>
      <c r="K374" s="1"/>
      <c r="L374" s="1"/>
      <c r="M374" s="21">
        <f t="shared" si="0"/>
        <v>0</v>
      </c>
      <c r="N374" s="1">
        <f t="shared" si="1"/>
        <v>0</v>
      </c>
    </row>
    <row r="375" spans="7:14" ht="15">
      <c r="G375" s="25"/>
      <c r="H375" s="26"/>
      <c r="I375" s="27"/>
      <c r="K375" s="1"/>
      <c r="L375" s="1"/>
      <c r="M375" s="21">
        <f t="shared" si="0"/>
        <v>0</v>
      </c>
      <c r="N375" s="1">
        <f t="shared" si="1"/>
        <v>0</v>
      </c>
    </row>
    <row r="376" spans="7:14" ht="15">
      <c r="G376" s="25"/>
      <c r="H376" s="26"/>
      <c r="I376" s="27"/>
      <c r="K376" s="1"/>
      <c r="L376" s="1"/>
      <c r="M376" s="21">
        <f t="shared" si="0"/>
        <v>0</v>
      </c>
      <c r="N376" s="1">
        <f t="shared" si="1"/>
        <v>0</v>
      </c>
    </row>
    <row r="377" spans="7:14" ht="15">
      <c r="G377" s="25"/>
      <c r="H377" s="26"/>
      <c r="I377" s="27"/>
      <c r="K377" s="1"/>
      <c r="L377" s="1"/>
      <c r="M377" s="21">
        <f t="shared" si="0"/>
        <v>0</v>
      </c>
      <c r="N377" s="1">
        <f t="shared" si="1"/>
        <v>0</v>
      </c>
    </row>
    <row r="378" spans="7:14" ht="15">
      <c r="G378" s="25"/>
      <c r="H378" s="26"/>
      <c r="I378" s="27"/>
      <c r="K378" s="1"/>
      <c r="L378" s="1"/>
      <c r="M378" s="21">
        <f t="shared" si="0"/>
        <v>0</v>
      </c>
      <c r="N378" s="1">
        <f t="shared" si="1"/>
        <v>0</v>
      </c>
    </row>
    <row r="379" spans="7:14" ht="15">
      <c r="G379" s="25"/>
      <c r="H379" s="26"/>
      <c r="I379" s="27"/>
      <c r="K379" s="1"/>
      <c r="L379" s="1"/>
      <c r="M379" s="21">
        <f t="shared" si="0"/>
        <v>0</v>
      </c>
      <c r="N379" s="1">
        <f t="shared" si="1"/>
        <v>0</v>
      </c>
    </row>
    <row r="380" spans="7:14" ht="15">
      <c r="G380" s="25"/>
      <c r="H380" s="26"/>
      <c r="I380" s="27"/>
      <c r="K380" s="1"/>
      <c r="L380" s="1"/>
      <c r="M380" s="21">
        <f t="shared" si="0"/>
        <v>0</v>
      </c>
      <c r="N380" s="1">
        <f t="shared" si="1"/>
        <v>0</v>
      </c>
    </row>
    <row r="381" spans="7:14" ht="15">
      <c r="G381" s="25"/>
      <c r="H381" s="26"/>
      <c r="I381" s="27"/>
      <c r="K381" s="1"/>
      <c r="L381" s="1"/>
      <c r="M381" s="21">
        <f t="shared" si="0"/>
        <v>0</v>
      </c>
      <c r="N381" s="1">
        <f t="shared" si="1"/>
        <v>0</v>
      </c>
    </row>
    <row r="382" spans="7:14" ht="15">
      <c r="G382" s="25"/>
      <c r="H382" s="26"/>
      <c r="I382" s="27"/>
      <c r="K382" s="1"/>
      <c r="L382" s="1"/>
      <c r="M382" s="21">
        <f t="shared" si="0"/>
        <v>0</v>
      </c>
      <c r="N382" s="1">
        <f t="shared" si="1"/>
        <v>0</v>
      </c>
    </row>
    <row r="383" spans="7:14" ht="15">
      <c r="G383" s="25"/>
      <c r="H383" s="26"/>
      <c r="I383" s="27"/>
      <c r="K383" s="1"/>
      <c r="L383" s="1"/>
      <c r="M383" s="21">
        <f t="shared" si="0"/>
        <v>0</v>
      </c>
      <c r="N383" s="1">
        <f t="shared" si="1"/>
        <v>0</v>
      </c>
    </row>
    <row r="384" spans="7:14" ht="15">
      <c r="G384" s="25"/>
      <c r="H384" s="26"/>
      <c r="I384" s="27"/>
      <c r="K384" s="1"/>
      <c r="L384" s="1"/>
      <c r="M384" s="21">
        <f t="shared" si="0"/>
        <v>0</v>
      </c>
      <c r="N384" s="1">
        <f t="shared" si="1"/>
        <v>0</v>
      </c>
    </row>
    <row r="385" spans="7:14" ht="15">
      <c r="G385" s="25"/>
      <c r="H385" s="26"/>
      <c r="I385" s="27"/>
      <c r="K385" s="1"/>
      <c r="L385" s="1"/>
      <c r="M385" s="21">
        <f t="shared" si="0"/>
        <v>0</v>
      </c>
      <c r="N385" s="1">
        <f t="shared" si="1"/>
        <v>0</v>
      </c>
    </row>
    <row r="386" spans="7:14" ht="15">
      <c r="G386" s="25"/>
      <c r="H386" s="26"/>
      <c r="I386" s="27"/>
      <c r="K386" s="1"/>
      <c r="L386" s="1"/>
      <c r="M386" s="21">
        <f t="shared" si="0"/>
        <v>0</v>
      </c>
      <c r="N386" s="1">
        <f t="shared" si="1"/>
        <v>0</v>
      </c>
    </row>
    <row r="387" spans="7:14" ht="15">
      <c r="G387" s="25"/>
      <c r="H387" s="26"/>
      <c r="I387" s="27"/>
      <c r="K387" s="1"/>
      <c r="L387" s="1"/>
      <c r="M387" s="21">
        <f t="shared" si="0"/>
        <v>0</v>
      </c>
      <c r="N387" s="1">
        <f t="shared" si="1"/>
        <v>0</v>
      </c>
    </row>
    <row r="388" spans="7:14" ht="15">
      <c r="G388" s="25"/>
      <c r="H388" s="26"/>
      <c r="I388" s="27"/>
      <c r="K388" s="1"/>
      <c r="L388" s="1"/>
      <c r="M388" s="21">
        <f t="shared" si="0"/>
        <v>0</v>
      </c>
      <c r="N388" s="1">
        <f t="shared" si="1"/>
        <v>0</v>
      </c>
    </row>
    <row r="389" spans="7:14" ht="15">
      <c r="G389" s="25"/>
      <c r="H389" s="26"/>
      <c r="I389" s="27"/>
      <c r="K389" s="1"/>
      <c r="L389" s="1"/>
      <c r="M389" s="21">
        <f t="shared" si="0"/>
        <v>0</v>
      </c>
      <c r="N389" s="1">
        <f t="shared" si="1"/>
        <v>0</v>
      </c>
    </row>
    <row r="390" spans="7:14" ht="15">
      <c r="G390" s="25"/>
      <c r="H390" s="26"/>
      <c r="I390" s="27"/>
      <c r="K390" s="1"/>
      <c r="L390" s="1"/>
      <c r="M390" s="21">
        <f t="shared" si="0"/>
        <v>0</v>
      </c>
      <c r="N390" s="1">
        <f t="shared" si="1"/>
        <v>0</v>
      </c>
    </row>
    <row r="391" spans="7:14" ht="15">
      <c r="G391" s="25"/>
      <c r="H391" s="26"/>
      <c r="I391" s="27"/>
      <c r="K391" s="1"/>
      <c r="L391" s="1"/>
      <c r="M391" s="21">
        <f t="shared" si="0"/>
        <v>0</v>
      </c>
      <c r="N391" s="1">
        <f t="shared" si="1"/>
        <v>0</v>
      </c>
    </row>
    <row r="392" spans="7:14" ht="15">
      <c r="G392" s="25"/>
      <c r="H392" s="26"/>
      <c r="I392" s="27"/>
      <c r="K392" s="1"/>
      <c r="L392" s="1"/>
      <c r="M392" s="21">
        <f t="shared" si="0"/>
        <v>0</v>
      </c>
      <c r="N392" s="1">
        <f t="shared" si="1"/>
        <v>0</v>
      </c>
    </row>
    <row r="393" spans="7:14" ht="15">
      <c r="G393" s="25"/>
      <c r="H393" s="26"/>
      <c r="I393" s="27"/>
      <c r="K393" s="1"/>
      <c r="L393" s="1"/>
      <c r="M393" s="21">
        <f t="shared" si="0"/>
        <v>0</v>
      </c>
      <c r="N393" s="1">
        <f t="shared" si="1"/>
        <v>0</v>
      </c>
    </row>
    <row r="394" spans="7:14" ht="15">
      <c r="G394" s="25"/>
      <c r="H394" s="26"/>
      <c r="I394" s="27"/>
      <c r="K394" s="1"/>
      <c r="L394" s="1"/>
      <c r="M394" s="21">
        <f t="shared" si="0"/>
        <v>0</v>
      </c>
      <c r="N394" s="1">
        <f t="shared" si="1"/>
        <v>0</v>
      </c>
    </row>
    <row r="395" spans="7:14" ht="15">
      <c r="G395" s="25"/>
      <c r="H395" s="26"/>
      <c r="I395" s="27"/>
      <c r="K395" s="1"/>
      <c r="L395" s="1"/>
      <c r="M395" s="21">
        <f t="shared" si="0"/>
        <v>0</v>
      </c>
      <c r="N395" s="1">
        <f t="shared" si="1"/>
        <v>0</v>
      </c>
    </row>
    <row r="396" spans="7:14" ht="15">
      <c r="G396" s="25"/>
      <c r="H396" s="26"/>
      <c r="I396" s="27"/>
      <c r="K396" s="1"/>
      <c r="L396" s="1"/>
      <c r="M396" s="21">
        <f t="shared" si="0"/>
        <v>0</v>
      </c>
      <c r="N396" s="1">
        <f t="shared" si="1"/>
        <v>0</v>
      </c>
    </row>
    <row r="397" spans="7:14" ht="15">
      <c r="G397" s="25"/>
      <c r="H397" s="26"/>
      <c r="I397" s="27"/>
      <c r="K397" s="1"/>
      <c r="L397" s="1"/>
      <c r="M397" s="21">
        <f t="shared" si="0"/>
        <v>0</v>
      </c>
      <c r="N397" s="1">
        <f t="shared" si="1"/>
        <v>0</v>
      </c>
    </row>
    <row r="398" spans="7:14" ht="15">
      <c r="G398" s="25"/>
      <c r="H398" s="26"/>
      <c r="I398" s="27"/>
      <c r="K398" s="1"/>
      <c r="L398" s="1"/>
      <c r="M398" s="21">
        <f t="shared" si="0"/>
        <v>0</v>
      </c>
      <c r="N398" s="1">
        <f t="shared" si="1"/>
        <v>0</v>
      </c>
    </row>
    <row r="399" spans="7:14" ht="15">
      <c r="G399" s="25"/>
      <c r="H399" s="26"/>
      <c r="I399" s="27"/>
      <c r="K399" s="1"/>
      <c r="L399" s="1"/>
      <c r="M399" s="21">
        <f t="shared" si="0"/>
        <v>0</v>
      </c>
      <c r="N399" s="1">
        <f t="shared" si="1"/>
        <v>0</v>
      </c>
    </row>
    <row r="400" spans="7:14" ht="15">
      <c r="G400" s="25"/>
      <c r="H400" s="26"/>
      <c r="I400" s="27"/>
      <c r="K400" s="1"/>
      <c r="L400" s="1"/>
      <c r="M400" s="21">
        <f t="shared" si="0"/>
        <v>0</v>
      </c>
      <c r="N400" s="1">
        <f t="shared" si="1"/>
        <v>0</v>
      </c>
    </row>
    <row r="401" spans="7:14" ht="15">
      <c r="G401" s="25"/>
      <c r="H401" s="26"/>
      <c r="I401" s="27"/>
      <c r="K401" s="1"/>
      <c r="L401" s="1"/>
      <c r="M401" s="21">
        <f t="shared" si="0"/>
        <v>0</v>
      </c>
      <c r="N401" s="1">
        <f t="shared" si="1"/>
        <v>0</v>
      </c>
    </row>
    <row r="402" spans="7:14" ht="15">
      <c r="G402" s="25"/>
      <c r="H402" s="26"/>
      <c r="I402" s="27"/>
      <c r="K402" s="1"/>
      <c r="L402" s="1"/>
      <c r="M402" s="21">
        <f t="shared" si="0"/>
        <v>0</v>
      </c>
      <c r="N402" s="1">
        <f t="shared" si="1"/>
        <v>0</v>
      </c>
    </row>
    <row r="403" spans="7:14" ht="15">
      <c r="G403" s="25"/>
      <c r="H403" s="26"/>
      <c r="I403" s="27"/>
      <c r="K403" s="1"/>
      <c r="L403" s="1"/>
      <c r="M403" s="21">
        <f t="shared" si="0"/>
        <v>0</v>
      </c>
      <c r="N403" s="1">
        <f t="shared" si="1"/>
        <v>0</v>
      </c>
    </row>
    <row r="404" spans="7:14" ht="15">
      <c r="G404" s="25"/>
      <c r="H404" s="26"/>
      <c r="I404" s="27"/>
      <c r="K404" s="1"/>
      <c r="L404" s="1"/>
      <c r="M404" s="21">
        <f t="shared" si="0"/>
        <v>0</v>
      </c>
      <c r="N404" s="1">
        <f t="shared" si="1"/>
        <v>0</v>
      </c>
    </row>
    <row r="405" spans="7:14" ht="15">
      <c r="G405" s="25"/>
      <c r="H405" s="26"/>
      <c r="I405" s="27"/>
      <c r="K405" s="1"/>
      <c r="L405" s="1"/>
      <c r="M405" s="21">
        <f t="shared" si="0"/>
        <v>0</v>
      </c>
      <c r="N405" s="1">
        <f t="shared" si="1"/>
        <v>0</v>
      </c>
    </row>
    <row r="406" spans="7:14" ht="15">
      <c r="G406" s="25"/>
      <c r="H406" s="26"/>
      <c r="I406" s="27"/>
      <c r="K406" s="1"/>
      <c r="L406" s="1"/>
      <c r="M406" s="21">
        <f t="shared" si="0"/>
        <v>0</v>
      </c>
      <c r="N406" s="1">
        <f t="shared" si="1"/>
        <v>0</v>
      </c>
    </row>
    <row r="407" spans="7:14" ht="15">
      <c r="G407" s="25"/>
      <c r="H407" s="26"/>
      <c r="I407" s="27"/>
      <c r="K407" s="1"/>
      <c r="L407" s="1"/>
      <c r="M407" s="21">
        <f t="shared" si="0"/>
        <v>0</v>
      </c>
      <c r="N407" s="1">
        <f t="shared" si="1"/>
        <v>0</v>
      </c>
    </row>
    <row r="408" spans="7:14" ht="15">
      <c r="G408" s="25"/>
      <c r="H408" s="26"/>
      <c r="I408" s="27"/>
      <c r="K408" s="1"/>
      <c r="L408" s="1"/>
      <c r="M408" s="21">
        <f t="shared" si="0"/>
        <v>0</v>
      </c>
      <c r="N408" s="1">
        <f t="shared" si="1"/>
        <v>0</v>
      </c>
    </row>
    <row r="409" spans="7:14" ht="15">
      <c r="G409" s="25"/>
      <c r="H409" s="26"/>
      <c r="I409" s="27"/>
      <c r="K409" s="1"/>
      <c r="L409" s="1"/>
      <c r="M409" s="21">
        <f t="shared" si="0"/>
        <v>0</v>
      </c>
      <c r="N409" s="1">
        <f t="shared" si="1"/>
        <v>0</v>
      </c>
    </row>
    <row r="410" spans="7:14" ht="15">
      <c r="G410" s="25"/>
      <c r="H410" s="26"/>
      <c r="I410" s="27"/>
      <c r="K410" s="1"/>
      <c r="L410" s="1"/>
      <c r="M410" s="21">
        <f t="shared" si="0"/>
        <v>0</v>
      </c>
      <c r="N410" s="1">
        <f t="shared" si="1"/>
        <v>0</v>
      </c>
    </row>
    <row r="411" spans="7:14" ht="15">
      <c r="G411" s="25"/>
      <c r="H411" s="26"/>
      <c r="I411" s="27"/>
      <c r="K411" s="1"/>
      <c r="L411" s="1"/>
      <c r="M411" s="21">
        <f t="shared" si="0"/>
        <v>0</v>
      </c>
      <c r="N411" s="1">
        <f t="shared" si="1"/>
        <v>0</v>
      </c>
    </row>
    <row r="412" spans="7:14" ht="15">
      <c r="G412" s="25"/>
      <c r="H412" s="26"/>
      <c r="I412" s="27"/>
      <c r="K412" s="1"/>
      <c r="L412" s="1"/>
      <c r="M412" s="21">
        <f t="shared" si="0"/>
        <v>0</v>
      </c>
      <c r="N412" s="1">
        <f t="shared" si="1"/>
        <v>0</v>
      </c>
    </row>
    <row r="413" spans="7:14" ht="15">
      <c r="G413" s="25"/>
      <c r="H413" s="26"/>
      <c r="I413" s="27"/>
      <c r="K413" s="1"/>
      <c r="L413" s="1"/>
      <c r="M413" s="21">
        <f t="shared" si="0"/>
        <v>0</v>
      </c>
      <c r="N413" s="1">
        <f t="shared" si="1"/>
        <v>0</v>
      </c>
    </row>
    <row r="414" spans="7:14" ht="15">
      <c r="G414" s="25"/>
      <c r="H414" s="26"/>
      <c r="I414" s="27"/>
      <c r="K414" s="1"/>
      <c r="L414" s="1"/>
      <c r="M414" s="21">
        <f t="shared" si="0"/>
        <v>0</v>
      </c>
      <c r="N414" s="1">
        <f t="shared" si="1"/>
        <v>0</v>
      </c>
    </row>
    <row r="415" spans="7:14" ht="15">
      <c r="G415" s="25"/>
      <c r="H415" s="26"/>
      <c r="I415" s="27"/>
      <c r="K415" s="1"/>
      <c r="L415" s="1"/>
      <c r="M415" s="21">
        <f t="shared" si="0"/>
        <v>0</v>
      </c>
      <c r="N415" s="1">
        <f t="shared" si="1"/>
        <v>0</v>
      </c>
    </row>
    <row r="416" spans="7:14" ht="15">
      <c r="G416" s="25"/>
      <c r="H416" s="26"/>
      <c r="I416" s="27"/>
      <c r="K416" s="1"/>
      <c r="L416" s="1"/>
      <c r="M416" s="21">
        <f t="shared" si="0"/>
        <v>0</v>
      </c>
      <c r="N416" s="1">
        <f t="shared" si="1"/>
        <v>0</v>
      </c>
    </row>
    <row r="417" spans="7:14" ht="15">
      <c r="G417" s="25"/>
      <c r="H417" s="26"/>
      <c r="I417" s="27"/>
      <c r="K417" s="1"/>
      <c r="L417" s="1"/>
      <c r="M417" s="21">
        <f t="shared" si="0"/>
        <v>0</v>
      </c>
      <c r="N417" s="1">
        <f t="shared" si="1"/>
        <v>0</v>
      </c>
    </row>
    <row r="418" spans="7:14" ht="15">
      <c r="G418" s="25"/>
      <c r="H418" s="26"/>
      <c r="I418" s="27"/>
      <c r="K418" s="1"/>
      <c r="L418" s="1"/>
      <c r="M418" s="21">
        <f t="shared" si="0"/>
        <v>0</v>
      </c>
      <c r="N418" s="1">
        <f t="shared" si="1"/>
        <v>0</v>
      </c>
    </row>
    <row r="419" spans="7:14" ht="15">
      <c r="G419" s="25"/>
      <c r="H419" s="26"/>
      <c r="I419" s="27"/>
      <c r="K419" s="1"/>
      <c r="L419" s="1"/>
      <c r="M419" s="21">
        <f t="shared" si="0"/>
        <v>0</v>
      </c>
      <c r="N419" s="1">
        <f t="shared" si="1"/>
        <v>0</v>
      </c>
    </row>
    <row r="420" spans="7:14" ht="15">
      <c r="G420" s="25"/>
      <c r="H420" s="26"/>
      <c r="I420" s="27"/>
      <c r="K420" s="1"/>
      <c r="L420" s="1"/>
      <c r="M420" s="21">
        <f t="shared" si="0"/>
        <v>0</v>
      </c>
      <c r="N420" s="1">
        <f t="shared" si="1"/>
        <v>0</v>
      </c>
    </row>
    <row r="421" spans="7:14" ht="15">
      <c r="G421" s="25"/>
      <c r="H421" s="26"/>
      <c r="I421" s="27"/>
      <c r="K421" s="1"/>
      <c r="L421" s="1"/>
      <c r="M421" s="21">
        <f t="shared" si="0"/>
        <v>0</v>
      </c>
      <c r="N421" s="1">
        <f t="shared" si="1"/>
        <v>0</v>
      </c>
    </row>
    <row r="422" spans="7:14" ht="15">
      <c r="G422" s="25"/>
      <c r="H422" s="26"/>
      <c r="I422" s="27"/>
      <c r="K422" s="1"/>
      <c r="L422" s="1"/>
      <c r="M422" s="21">
        <f t="shared" si="0"/>
        <v>0</v>
      </c>
      <c r="N422" s="1">
        <f t="shared" si="1"/>
        <v>0</v>
      </c>
    </row>
    <row r="423" spans="7:14" ht="15">
      <c r="G423" s="25"/>
      <c r="H423" s="26"/>
      <c r="I423" s="27"/>
      <c r="K423" s="1"/>
      <c r="L423" s="1"/>
      <c r="M423" s="21">
        <f t="shared" si="0"/>
        <v>0</v>
      </c>
      <c r="N423" s="1">
        <f t="shared" si="1"/>
        <v>0</v>
      </c>
    </row>
    <row r="424" spans="7:14" ht="15">
      <c r="G424" s="25"/>
      <c r="H424" s="26"/>
      <c r="I424" s="27"/>
      <c r="K424" s="1"/>
      <c r="L424" s="1"/>
      <c r="M424" s="21">
        <f t="shared" si="0"/>
        <v>0</v>
      </c>
      <c r="N424" s="1">
        <f t="shared" si="1"/>
        <v>0</v>
      </c>
    </row>
    <row r="425" spans="7:14" ht="15">
      <c r="G425" s="25"/>
      <c r="H425" s="26"/>
      <c r="I425" s="27"/>
      <c r="K425" s="1"/>
      <c r="L425" s="1"/>
      <c r="M425" s="21">
        <f t="shared" si="0"/>
        <v>0</v>
      </c>
      <c r="N425" s="1">
        <f t="shared" si="1"/>
        <v>0</v>
      </c>
    </row>
    <row r="426" spans="7:14" ht="15">
      <c r="G426" s="25"/>
      <c r="H426" s="26"/>
      <c r="I426" s="27"/>
      <c r="K426" s="1"/>
      <c r="L426" s="1"/>
      <c r="M426" s="21">
        <f t="shared" si="0"/>
        <v>0</v>
      </c>
      <c r="N426" s="1">
        <f t="shared" si="1"/>
        <v>0</v>
      </c>
    </row>
    <row r="427" spans="7:14" ht="15">
      <c r="G427" s="25"/>
      <c r="H427" s="26"/>
      <c r="I427" s="27"/>
      <c r="K427" s="1"/>
      <c r="L427" s="1"/>
      <c r="M427" s="21">
        <f t="shared" si="0"/>
        <v>0</v>
      </c>
      <c r="N427" s="1">
        <f t="shared" si="1"/>
        <v>0</v>
      </c>
    </row>
    <row r="428" spans="7:14" ht="15">
      <c r="G428" s="25"/>
      <c r="H428" s="26"/>
      <c r="I428" s="27"/>
      <c r="K428" s="1"/>
      <c r="L428" s="1"/>
      <c r="M428" s="21">
        <f t="shared" si="0"/>
        <v>0</v>
      </c>
      <c r="N428" s="1">
        <f t="shared" si="1"/>
        <v>0</v>
      </c>
    </row>
    <row r="429" spans="7:14" ht="15">
      <c r="G429" s="25"/>
      <c r="H429" s="26"/>
      <c r="I429" s="27"/>
      <c r="K429" s="1"/>
      <c r="L429" s="1"/>
      <c r="M429" s="21">
        <f t="shared" si="0"/>
        <v>0</v>
      </c>
      <c r="N429" s="1">
        <f t="shared" si="1"/>
        <v>0</v>
      </c>
    </row>
    <row r="430" spans="7:14" ht="15">
      <c r="G430" s="25"/>
      <c r="H430" s="26"/>
      <c r="I430" s="27"/>
      <c r="K430" s="1"/>
      <c r="L430" s="1"/>
      <c r="M430" s="21">
        <f t="shared" si="0"/>
        <v>0</v>
      </c>
      <c r="N430" s="1">
        <f t="shared" si="1"/>
        <v>0</v>
      </c>
    </row>
    <row r="431" spans="7:14" ht="15">
      <c r="G431" s="25"/>
      <c r="H431" s="26"/>
      <c r="I431" s="27"/>
      <c r="K431" s="1"/>
      <c r="L431" s="1"/>
      <c r="M431" s="21">
        <f t="shared" si="0"/>
        <v>0</v>
      </c>
      <c r="N431" s="1">
        <f t="shared" si="1"/>
        <v>0</v>
      </c>
    </row>
    <row r="432" spans="7:14" ht="15">
      <c r="G432" s="25"/>
      <c r="H432" s="26"/>
      <c r="I432" s="27"/>
      <c r="K432" s="1"/>
      <c r="L432" s="1"/>
      <c r="M432" s="21">
        <f t="shared" si="0"/>
        <v>0</v>
      </c>
      <c r="N432" s="1">
        <f t="shared" si="1"/>
        <v>0</v>
      </c>
    </row>
    <row r="433" spans="7:14" ht="15">
      <c r="G433" s="25"/>
      <c r="H433" s="26"/>
      <c r="I433" s="27"/>
      <c r="K433" s="1"/>
      <c r="L433" s="1"/>
      <c r="M433" s="21">
        <f t="shared" si="0"/>
        <v>0</v>
      </c>
      <c r="N433" s="1">
        <f t="shared" si="1"/>
        <v>0</v>
      </c>
    </row>
    <row r="434" spans="7:14" ht="15">
      <c r="G434" s="25"/>
      <c r="H434" s="26"/>
      <c r="I434" s="27"/>
      <c r="K434" s="1"/>
      <c r="L434" s="1"/>
      <c r="M434" s="21">
        <f t="shared" si="0"/>
        <v>0</v>
      </c>
      <c r="N434" s="1">
        <f t="shared" si="1"/>
        <v>0</v>
      </c>
    </row>
    <row r="435" spans="7:14" ht="15">
      <c r="G435" s="25"/>
      <c r="H435" s="26"/>
      <c r="I435" s="27"/>
      <c r="K435" s="1"/>
      <c r="L435" s="1"/>
      <c r="M435" s="21">
        <f t="shared" si="0"/>
        <v>0</v>
      </c>
      <c r="N435" s="1">
        <f t="shared" si="1"/>
        <v>0</v>
      </c>
    </row>
    <row r="436" spans="7:14" ht="15">
      <c r="G436" s="25"/>
      <c r="H436" s="26"/>
      <c r="I436" s="27"/>
      <c r="K436" s="1"/>
      <c r="L436" s="1"/>
      <c r="M436" s="21">
        <f t="shared" si="0"/>
        <v>0</v>
      </c>
      <c r="N436" s="1">
        <f t="shared" si="1"/>
        <v>0</v>
      </c>
    </row>
    <row r="437" spans="7:14" ht="15">
      <c r="G437" s="25"/>
      <c r="H437" s="26"/>
      <c r="I437" s="27"/>
      <c r="K437" s="1"/>
      <c r="L437" s="1"/>
      <c r="M437" s="21">
        <f t="shared" si="0"/>
        <v>0</v>
      </c>
      <c r="N437" s="1">
        <f t="shared" si="1"/>
        <v>0</v>
      </c>
    </row>
    <row r="438" spans="7:14" ht="15">
      <c r="G438" s="25"/>
      <c r="H438" s="26"/>
      <c r="I438" s="27"/>
      <c r="K438" s="1"/>
      <c r="L438" s="1"/>
      <c r="M438" s="21">
        <f t="shared" si="0"/>
        <v>0</v>
      </c>
      <c r="N438" s="1">
        <f t="shared" si="1"/>
        <v>0</v>
      </c>
    </row>
    <row r="439" spans="7:14" ht="15">
      <c r="G439" s="25"/>
      <c r="H439" s="26"/>
      <c r="I439" s="27"/>
      <c r="K439" s="1"/>
      <c r="L439" s="1"/>
      <c r="M439" s="21">
        <f t="shared" si="0"/>
        <v>0</v>
      </c>
      <c r="N439" s="1">
        <f t="shared" si="1"/>
        <v>0</v>
      </c>
    </row>
    <row r="440" spans="7:14" ht="15">
      <c r="G440" s="25"/>
      <c r="H440" s="26"/>
      <c r="I440" s="27"/>
      <c r="K440" s="1"/>
      <c r="L440" s="1"/>
      <c r="M440" s="21">
        <f t="shared" si="0"/>
        <v>0</v>
      </c>
      <c r="N440" s="1">
        <f t="shared" si="1"/>
        <v>0</v>
      </c>
    </row>
    <row r="441" spans="7:14" ht="15">
      <c r="G441" s="25"/>
      <c r="H441" s="26"/>
      <c r="I441" s="27"/>
      <c r="K441" s="1"/>
      <c r="L441" s="1"/>
      <c r="M441" s="21">
        <f t="shared" si="0"/>
        <v>0</v>
      </c>
      <c r="N441" s="1">
        <f t="shared" si="1"/>
        <v>0</v>
      </c>
    </row>
    <row r="442" spans="7:14" ht="15">
      <c r="G442" s="25"/>
      <c r="H442" s="26"/>
      <c r="I442" s="27"/>
      <c r="K442" s="1"/>
      <c r="L442" s="1"/>
      <c r="M442" s="21">
        <f t="shared" si="0"/>
        <v>0</v>
      </c>
      <c r="N442" s="1">
        <f t="shared" si="1"/>
        <v>0</v>
      </c>
    </row>
    <row r="443" spans="7:14" ht="15">
      <c r="G443" s="25"/>
      <c r="H443" s="26"/>
      <c r="I443" s="27"/>
      <c r="K443" s="1"/>
      <c r="L443" s="1"/>
      <c r="M443" s="21">
        <f t="shared" si="0"/>
        <v>0</v>
      </c>
      <c r="N443" s="1">
        <f t="shared" si="1"/>
        <v>0</v>
      </c>
    </row>
    <row r="444" spans="7:14" ht="15">
      <c r="G444" s="25"/>
      <c r="H444" s="26"/>
      <c r="I444" s="27"/>
      <c r="K444" s="1"/>
      <c r="L444" s="1"/>
      <c r="M444" s="21">
        <f t="shared" si="0"/>
        <v>0</v>
      </c>
      <c r="N444" s="1">
        <f t="shared" si="1"/>
        <v>0</v>
      </c>
    </row>
    <row r="445" spans="7:14" ht="15">
      <c r="G445" s="25"/>
      <c r="H445" s="26"/>
      <c r="I445" s="27"/>
      <c r="K445" s="1"/>
      <c r="L445" s="1"/>
      <c r="M445" s="21">
        <f t="shared" si="0"/>
        <v>0</v>
      </c>
      <c r="N445" s="1">
        <f t="shared" si="1"/>
        <v>0</v>
      </c>
    </row>
    <row r="446" spans="7:14" ht="15">
      <c r="G446" s="25"/>
      <c r="H446" s="26"/>
      <c r="I446" s="27"/>
      <c r="K446" s="1"/>
      <c r="L446" s="1"/>
      <c r="M446" s="21">
        <f t="shared" si="0"/>
        <v>0</v>
      </c>
      <c r="N446" s="1">
        <f t="shared" si="1"/>
        <v>0</v>
      </c>
    </row>
    <row r="447" spans="7:14" ht="15">
      <c r="G447" s="25"/>
      <c r="H447" s="26"/>
      <c r="I447" s="27"/>
      <c r="K447" s="1"/>
      <c r="L447" s="1"/>
      <c r="M447" s="21">
        <f t="shared" si="0"/>
        <v>0</v>
      </c>
      <c r="N447" s="1">
        <f t="shared" si="1"/>
        <v>0</v>
      </c>
    </row>
    <row r="448" spans="7:14" ht="15">
      <c r="G448" s="25"/>
      <c r="H448" s="26"/>
      <c r="I448" s="27"/>
      <c r="K448" s="1"/>
      <c r="L448" s="1"/>
      <c r="M448" s="21">
        <f t="shared" si="0"/>
        <v>0</v>
      </c>
      <c r="N448" s="1">
        <f t="shared" si="1"/>
        <v>0</v>
      </c>
    </row>
    <row r="449" spans="7:14" ht="15">
      <c r="G449" s="25"/>
      <c r="H449" s="26"/>
      <c r="I449" s="27"/>
      <c r="K449" s="1"/>
      <c r="L449" s="1"/>
      <c r="M449" s="21">
        <f t="shared" si="0"/>
        <v>0</v>
      </c>
      <c r="N449" s="1">
        <f t="shared" si="1"/>
        <v>0</v>
      </c>
    </row>
    <row r="450" spans="7:14" ht="15">
      <c r="G450" s="25"/>
      <c r="H450" s="26"/>
      <c r="I450" s="27"/>
      <c r="K450" s="1"/>
      <c r="L450" s="1"/>
      <c r="M450" s="21">
        <f t="shared" si="0"/>
        <v>0</v>
      </c>
      <c r="N450" s="1">
        <f t="shared" si="1"/>
        <v>0</v>
      </c>
    </row>
    <row r="451" spans="7:14" ht="15">
      <c r="G451" s="25"/>
      <c r="H451" s="26"/>
      <c r="I451" s="27"/>
      <c r="K451" s="1"/>
      <c r="L451" s="1"/>
      <c r="M451" s="21">
        <f t="shared" si="0"/>
        <v>0</v>
      </c>
      <c r="N451" s="1">
        <f t="shared" si="1"/>
        <v>0</v>
      </c>
    </row>
    <row r="452" spans="7:14" ht="15">
      <c r="G452" s="25"/>
      <c r="H452" s="26"/>
      <c r="I452" s="27"/>
      <c r="K452" s="1"/>
      <c r="L452" s="1"/>
      <c r="M452" s="21">
        <f t="shared" si="0"/>
        <v>0</v>
      </c>
      <c r="N452" s="1">
        <f t="shared" si="1"/>
        <v>0</v>
      </c>
    </row>
    <row r="453" spans="7:14" ht="15">
      <c r="G453" s="25"/>
      <c r="H453" s="26"/>
      <c r="I453" s="27"/>
      <c r="K453" s="1"/>
      <c r="L453" s="1"/>
      <c r="M453" s="21">
        <f t="shared" si="0"/>
        <v>0</v>
      </c>
      <c r="N453" s="1">
        <f t="shared" si="1"/>
        <v>0</v>
      </c>
    </row>
    <row r="454" spans="7:14" ht="15">
      <c r="G454" s="25"/>
      <c r="H454" s="26"/>
      <c r="I454" s="27"/>
      <c r="K454" s="1"/>
      <c r="L454" s="1"/>
      <c r="M454" s="21">
        <f t="shared" si="0"/>
        <v>0</v>
      </c>
      <c r="N454" s="1">
        <f t="shared" si="1"/>
        <v>0</v>
      </c>
    </row>
    <row r="455" spans="7:14" ht="15">
      <c r="G455" s="25"/>
      <c r="H455" s="26"/>
      <c r="I455" s="27"/>
      <c r="K455" s="1"/>
      <c r="L455" s="1"/>
      <c r="M455" s="21">
        <f t="shared" si="0"/>
        <v>0</v>
      </c>
      <c r="N455" s="1">
        <f t="shared" si="1"/>
        <v>0</v>
      </c>
    </row>
    <row r="456" spans="7:14" ht="15">
      <c r="G456" s="25"/>
      <c r="H456" s="26"/>
      <c r="I456" s="27"/>
      <c r="K456" s="1"/>
      <c r="L456" s="1"/>
      <c r="M456" s="21">
        <f t="shared" si="0"/>
        <v>0</v>
      </c>
      <c r="N456" s="1">
        <f t="shared" si="1"/>
        <v>0</v>
      </c>
    </row>
    <row r="457" spans="7:14" ht="15">
      <c r="G457" s="25"/>
      <c r="H457" s="26"/>
      <c r="I457" s="27"/>
      <c r="K457" s="1"/>
      <c r="L457" s="1"/>
      <c r="M457" s="21">
        <f t="shared" si="0"/>
        <v>0</v>
      </c>
      <c r="N457" s="1">
        <f t="shared" si="1"/>
        <v>0</v>
      </c>
    </row>
    <row r="458" spans="7:14" ht="15">
      <c r="G458" s="25"/>
      <c r="H458" s="26"/>
      <c r="I458" s="27"/>
      <c r="K458" s="1"/>
      <c r="L458" s="1"/>
      <c r="M458" s="21">
        <f t="shared" si="0"/>
        <v>0</v>
      </c>
      <c r="N458" s="1">
        <f t="shared" si="1"/>
        <v>0</v>
      </c>
    </row>
    <row r="459" spans="7:14" ht="15">
      <c r="G459" s="25"/>
      <c r="H459" s="26"/>
      <c r="I459" s="27"/>
      <c r="K459" s="1"/>
      <c r="L459" s="1"/>
      <c r="M459" s="21">
        <f t="shared" si="0"/>
        <v>0</v>
      </c>
      <c r="N459" s="1">
        <f t="shared" si="1"/>
        <v>0</v>
      </c>
    </row>
    <row r="460" spans="7:14" ht="15">
      <c r="G460" s="25"/>
      <c r="H460" s="26"/>
      <c r="I460" s="27"/>
      <c r="K460" s="1"/>
      <c r="L460" s="1"/>
      <c r="M460" s="21">
        <f t="shared" si="0"/>
        <v>0</v>
      </c>
      <c r="N460" s="1">
        <f t="shared" si="1"/>
        <v>0</v>
      </c>
    </row>
    <row r="461" spans="7:14" ht="15">
      <c r="G461" s="25"/>
      <c r="H461" s="26"/>
      <c r="I461" s="27"/>
      <c r="K461" s="1"/>
      <c r="L461" s="1"/>
      <c r="M461" s="21">
        <f t="shared" si="0"/>
        <v>0</v>
      </c>
      <c r="N461" s="1">
        <f t="shared" si="1"/>
        <v>0</v>
      </c>
    </row>
    <row r="462" spans="7:14" ht="15">
      <c r="G462" s="25"/>
      <c r="H462" s="26"/>
      <c r="I462" s="27"/>
      <c r="K462" s="1"/>
      <c r="L462" s="1"/>
      <c r="M462" s="21">
        <f t="shared" si="0"/>
        <v>0</v>
      </c>
      <c r="N462" s="1">
        <f t="shared" si="1"/>
        <v>0</v>
      </c>
    </row>
    <row r="463" spans="7:14" ht="15">
      <c r="G463" s="25"/>
      <c r="H463" s="26"/>
      <c r="I463" s="27"/>
      <c r="K463" s="1"/>
      <c r="L463" s="1"/>
      <c r="M463" s="21">
        <f t="shared" si="0"/>
        <v>0</v>
      </c>
      <c r="N463" s="1">
        <f t="shared" si="1"/>
        <v>0</v>
      </c>
    </row>
    <row r="464" spans="7:14" ht="15">
      <c r="G464" s="25"/>
      <c r="H464" s="26"/>
      <c r="I464" s="27"/>
      <c r="K464" s="1"/>
      <c r="L464" s="1"/>
      <c r="M464" s="21">
        <f t="shared" si="0"/>
        <v>0</v>
      </c>
      <c r="N464" s="1">
        <f t="shared" si="1"/>
        <v>0</v>
      </c>
    </row>
    <row r="465" spans="7:14" ht="15">
      <c r="G465" s="25"/>
      <c r="H465" s="26"/>
      <c r="I465" s="27"/>
      <c r="K465" s="1"/>
      <c r="L465" s="1"/>
      <c r="M465" s="21">
        <f t="shared" si="0"/>
        <v>0</v>
      </c>
      <c r="N465" s="1">
        <f t="shared" si="1"/>
        <v>0</v>
      </c>
    </row>
    <row r="466" spans="7:14" ht="15">
      <c r="G466" s="25"/>
      <c r="H466" s="26"/>
      <c r="I466" s="27"/>
      <c r="K466" s="1"/>
      <c r="L466" s="1"/>
      <c r="M466" s="21">
        <f t="shared" si="0"/>
        <v>0</v>
      </c>
      <c r="N466" s="1">
        <f t="shared" si="1"/>
        <v>0</v>
      </c>
    </row>
    <row r="467" spans="7:14" ht="15">
      <c r="G467" s="25"/>
      <c r="H467" s="26"/>
      <c r="I467" s="27"/>
      <c r="K467" s="1"/>
      <c r="L467" s="1"/>
      <c r="M467" s="21">
        <f t="shared" si="0"/>
        <v>0</v>
      </c>
      <c r="N467" s="1">
        <f t="shared" si="1"/>
        <v>0</v>
      </c>
    </row>
    <row r="468" spans="7:14" ht="15">
      <c r="G468" s="25"/>
      <c r="H468" s="26"/>
      <c r="I468" s="27"/>
      <c r="K468" s="1"/>
      <c r="L468" s="1"/>
      <c r="M468" s="21">
        <f t="shared" si="0"/>
        <v>0</v>
      </c>
      <c r="N468" s="1">
        <f t="shared" si="1"/>
        <v>0</v>
      </c>
    </row>
    <row r="469" spans="7:14" ht="15">
      <c r="G469" s="25"/>
      <c r="H469" s="26"/>
      <c r="I469" s="27"/>
      <c r="K469" s="1"/>
      <c r="L469" s="1"/>
      <c r="M469" s="21">
        <f t="shared" si="0"/>
        <v>0</v>
      </c>
      <c r="N469" s="1">
        <f t="shared" si="1"/>
        <v>0</v>
      </c>
    </row>
    <row r="470" spans="7:14" ht="15">
      <c r="G470" s="25"/>
      <c r="H470" s="26"/>
      <c r="I470" s="27"/>
      <c r="K470" s="1"/>
      <c r="L470" s="1"/>
      <c r="M470" s="21">
        <f t="shared" si="0"/>
        <v>0</v>
      </c>
      <c r="N470" s="1">
        <f t="shared" si="1"/>
        <v>0</v>
      </c>
    </row>
    <row r="471" spans="7:14" ht="15">
      <c r="G471" s="25"/>
      <c r="H471" s="26"/>
      <c r="I471" s="27"/>
      <c r="K471" s="1"/>
      <c r="L471" s="1"/>
      <c r="M471" s="21">
        <f t="shared" si="0"/>
        <v>0</v>
      </c>
      <c r="N471" s="1">
        <f t="shared" si="1"/>
        <v>0</v>
      </c>
    </row>
    <row r="472" spans="7:14" ht="15">
      <c r="G472" s="25"/>
      <c r="H472" s="26"/>
      <c r="I472" s="27"/>
      <c r="K472" s="1"/>
      <c r="L472" s="1"/>
      <c r="M472" s="21">
        <f t="shared" si="0"/>
        <v>0</v>
      </c>
      <c r="N472" s="1">
        <f t="shared" si="1"/>
        <v>0</v>
      </c>
    </row>
    <row r="473" spans="7:14" ht="15">
      <c r="G473" s="25"/>
      <c r="H473" s="26"/>
      <c r="I473" s="27"/>
      <c r="K473" s="1"/>
      <c r="L473" s="1"/>
      <c r="M473" s="21">
        <f t="shared" si="0"/>
        <v>0</v>
      </c>
      <c r="N473" s="1">
        <f t="shared" si="1"/>
        <v>0</v>
      </c>
    </row>
    <row r="474" spans="7:14" ht="15">
      <c r="G474" s="25"/>
      <c r="H474" s="26"/>
      <c r="I474" s="27"/>
      <c r="K474" s="1"/>
      <c r="L474" s="1"/>
      <c r="M474" s="21">
        <f t="shared" si="0"/>
        <v>0</v>
      </c>
      <c r="N474" s="1">
        <f t="shared" si="1"/>
        <v>0</v>
      </c>
    </row>
    <row r="475" spans="7:14" ht="15">
      <c r="G475" s="25"/>
      <c r="H475" s="26"/>
      <c r="I475" s="27"/>
      <c r="K475" s="1"/>
      <c r="L475" s="1"/>
      <c r="M475" s="21">
        <f t="shared" si="0"/>
        <v>0</v>
      </c>
      <c r="N475" s="1">
        <f t="shared" si="1"/>
        <v>0</v>
      </c>
    </row>
    <row r="476" spans="7:14" ht="15">
      <c r="G476" s="25"/>
      <c r="H476" s="26"/>
      <c r="I476" s="27"/>
      <c r="K476" s="1"/>
      <c r="L476" s="1"/>
      <c r="M476" s="21">
        <f t="shared" si="0"/>
        <v>0</v>
      </c>
      <c r="N476" s="1">
        <f t="shared" si="1"/>
        <v>0</v>
      </c>
    </row>
    <row r="477" spans="7:14" ht="15">
      <c r="G477" s="25"/>
      <c r="H477" s="26"/>
      <c r="I477" s="27"/>
      <c r="K477" s="1"/>
      <c r="L477" s="1"/>
      <c r="M477" s="21">
        <f t="shared" si="0"/>
        <v>0</v>
      </c>
      <c r="N477" s="1">
        <f t="shared" si="1"/>
        <v>0</v>
      </c>
    </row>
    <row r="478" spans="7:14" ht="15">
      <c r="G478" s="25"/>
      <c r="H478" s="26"/>
      <c r="I478" s="27"/>
      <c r="K478" s="1"/>
      <c r="L478" s="1"/>
      <c r="M478" s="21">
        <f t="shared" si="0"/>
        <v>0</v>
      </c>
      <c r="N478" s="1">
        <f t="shared" si="1"/>
        <v>0</v>
      </c>
    </row>
    <row r="479" spans="7:14" ht="15">
      <c r="G479" s="25"/>
      <c r="H479" s="26"/>
      <c r="I479" s="27"/>
      <c r="K479" s="1"/>
      <c r="L479" s="1"/>
      <c r="M479" s="21">
        <f t="shared" si="0"/>
        <v>0</v>
      </c>
      <c r="N479" s="1">
        <f t="shared" si="1"/>
        <v>0</v>
      </c>
    </row>
    <row r="480" spans="7:14" ht="15">
      <c r="G480" s="25"/>
      <c r="H480" s="26"/>
      <c r="I480" s="27"/>
      <c r="K480" s="1"/>
      <c r="L480" s="1"/>
      <c r="M480" s="21">
        <f t="shared" si="0"/>
        <v>0</v>
      </c>
      <c r="N480" s="1">
        <f t="shared" si="1"/>
        <v>0</v>
      </c>
    </row>
    <row r="481" spans="7:14" ht="15">
      <c r="G481" s="25"/>
      <c r="H481" s="26"/>
      <c r="I481" s="27"/>
      <c r="K481" s="1"/>
      <c r="L481" s="1"/>
      <c r="M481" s="21">
        <f t="shared" si="0"/>
        <v>0</v>
      </c>
      <c r="N481" s="1">
        <f t="shared" si="1"/>
        <v>0</v>
      </c>
    </row>
    <row r="482" spans="7:14" ht="15">
      <c r="G482" s="25"/>
      <c r="H482" s="26"/>
      <c r="I482" s="27"/>
      <c r="K482" s="1"/>
      <c r="L482" s="1"/>
      <c r="M482" s="21">
        <f t="shared" si="0"/>
        <v>0</v>
      </c>
      <c r="N482" s="1">
        <f t="shared" si="1"/>
        <v>0</v>
      </c>
    </row>
    <row r="483" spans="7:14" ht="15">
      <c r="G483" s="25"/>
      <c r="H483" s="26"/>
      <c r="I483" s="27"/>
      <c r="K483" s="1"/>
      <c r="L483" s="1"/>
      <c r="M483" s="21">
        <f t="shared" si="0"/>
        <v>0</v>
      </c>
      <c r="N483" s="1">
        <f t="shared" si="1"/>
        <v>0</v>
      </c>
    </row>
    <row r="484" spans="7:14" ht="15">
      <c r="G484" s="25"/>
      <c r="H484" s="26"/>
      <c r="I484" s="27"/>
      <c r="K484" s="1"/>
      <c r="L484" s="1"/>
      <c r="M484" s="21">
        <f t="shared" si="0"/>
        <v>0</v>
      </c>
      <c r="N484" s="1">
        <f t="shared" si="1"/>
        <v>0</v>
      </c>
    </row>
    <row r="485" spans="7:14" ht="15">
      <c r="G485" s="25"/>
      <c r="H485" s="26"/>
      <c r="I485" s="27"/>
      <c r="K485" s="1"/>
      <c r="L485" s="1"/>
      <c r="M485" s="21">
        <f t="shared" si="0"/>
        <v>0</v>
      </c>
      <c r="N485" s="1">
        <f t="shared" si="1"/>
        <v>0</v>
      </c>
    </row>
    <row r="486" spans="7:14" ht="15">
      <c r="G486" s="25"/>
      <c r="H486" s="26"/>
      <c r="I486" s="27"/>
      <c r="K486" s="1"/>
      <c r="L486" s="1"/>
      <c r="M486" s="21">
        <f t="shared" si="0"/>
        <v>0</v>
      </c>
      <c r="N486" s="1">
        <f t="shared" si="1"/>
        <v>0</v>
      </c>
    </row>
    <row r="487" spans="7:14" ht="15">
      <c r="G487" s="25"/>
      <c r="H487" s="26"/>
      <c r="I487" s="27"/>
      <c r="K487" s="1"/>
      <c r="L487" s="1"/>
      <c r="M487" s="21">
        <f t="shared" si="0"/>
        <v>0</v>
      </c>
      <c r="N487" s="1">
        <f t="shared" si="1"/>
        <v>0</v>
      </c>
    </row>
    <row r="488" spans="7:14" ht="15">
      <c r="G488" s="25"/>
      <c r="H488" s="26"/>
      <c r="I488" s="27"/>
      <c r="K488" s="1"/>
      <c r="L488" s="1"/>
      <c r="M488" s="21">
        <f t="shared" si="0"/>
        <v>0</v>
      </c>
      <c r="N488" s="1">
        <f t="shared" si="1"/>
        <v>0</v>
      </c>
    </row>
    <row r="489" spans="7:14" ht="15">
      <c r="G489" s="25"/>
      <c r="H489" s="26"/>
      <c r="I489" s="27"/>
      <c r="K489" s="1"/>
      <c r="L489" s="1"/>
      <c r="M489" s="21">
        <f t="shared" si="0"/>
        <v>0</v>
      </c>
      <c r="N489" s="1">
        <f t="shared" si="1"/>
        <v>0</v>
      </c>
    </row>
    <row r="490" spans="7:14" ht="15">
      <c r="G490" s="25"/>
      <c r="H490" s="26"/>
      <c r="I490" s="27"/>
      <c r="K490" s="1"/>
      <c r="L490" s="1"/>
      <c r="M490" s="21">
        <f t="shared" si="0"/>
        <v>0</v>
      </c>
      <c r="N490" s="1">
        <f t="shared" si="1"/>
        <v>0</v>
      </c>
    </row>
    <row r="491" spans="7:14" ht="15">
      <c r="G491" s="25"/>
      <c r="H491" s="26"/>
      <c r="I491" s="27"/>
      <c r="K491" s="1"/>
      <c r="L491" s="1"/>
      <c r="M491" s="21">
        <f t="shared" si="0"/>
        <v>0</v>
      </c>
      <c r="N491" s="1">
        <f t="shared" si="1"/>
        <v>0</v>
      </c>
    </row>
    <row r="492" spans="7:14" ht="15">
      <c r="G492" s="25"/>
      <c r="H492" s="26"/>
      <c r="I492" s="27"/>
      <c r="K492" s="1"/>
      <c r="L492" s="1"/>
      <c r="M492" s="21">
        <f t="shared" si="0"/>
        <v>0</v>
      </c>
      <c r="N492" s="1">
        <f t="shared" si="1"/>
        <v>0</v>
      </c>
    </row>
    <row r="493" spans="7:14" ht="15">
      <c r="G493" s="25"/>
      <c r="H493" s="26"/>
      <c r="I493" s="27"/>
      <c r="K493" s="1"/>
      <c r="L493" s="1"/>
      <c r="M493" s="21">
        <f t="shared" si="0"/>
        <v>0</v>
      </c>
      <c r="N493" s="1">
        <f t="shared" si="1"/>
        <v>0</v>
      </c>
    </row>
    <row r="494" spans="7:14" ht="15">
      <c r="G494" s="25"/>
      <c r="H494" s="26"/>
      <c r="I494" s="27"/>
      <c r="K494" s="1"/>
      <c r="L494" s="1"/>
      <c r="M494" s="21">
        <f t="shared" si="0"/>
        <v>0</v>
      </c>
      <c r="N494" s="1">
        <f t="shared" si="1"/>
        <v>0</v>
      </c>
    </row>
    <row r="495" spans="7:14" ht="15">
      <c r="G495" s="25"/>
      <c r="H495" s="26"/>
      <c r="I495" s="27"/>
      <c r="K495" s="1"/>
      <c r="L495" s="1"/>
      <c r="M495" s="21">
        <f t="shared" si="0"/>
        <v>0</v>
      </c>
      <c r="N495" s="1">
        <f t="shared" si="1"/>
        <v>0</v>
      </c>
    </row>
    <row r="496" spans="7:14" ht="15">
      <c r="G496" s="25"/>
      <c r="H496" s="26"/>
      <c r="I496" s="27"/>
      <c r="K496" s="1"/>
      <c r="L496" s="1"/>
      <c r="M496" s="21">
        <f t="shared" si="0"/>
        <v>0</v>
      </c>
      <c r="N496" s="1">
        <f t="shared" si="1"/>
        <v>0</v>
      </c>
    </row>
    <row r="497" spans="7:14" ht="15">
      <c r="G497" s="25"/>
      <c r="H497" s="26"/>
      <c r="I497" s="27"/>
      <c r="K497" s="1"/>
      <c r="L497" s="1"/>
      <c r="M497" s="21">
        <f t="shared" si="0"/>
        <v>0</v>
      </c>
      <c r="N497" s="1">
        <f t="shared" si="1"/>
        <v>0</v>
      </c>
    </row>
    <row r="498" spans="7:14" ht="15">
      <c r="G498" s="25"/>
      <c r="H498" s="26"/>
      <c r="I498" s="27"/>
      <c r="K498" s="1"/>
      <c r="L498" s="1"/>
      <c r="M498" s="21">
        <f t="shared" si="0"/>
        <v>0</v>
      </c>
      <c r="N498" s="1">
        <f t="shared" si="1"/>
        <v>0</v>
      </c>
    </row>
    <row r="499" spans="7:14" ht="15">
      <c r="G499" s="25"/>
      <c r="H499" s="26"/>
      <c r="I499" s="27"/>
      <c r="K499" s="1"/>
      <c r="L499" s="1"/>
      <c r="M499" s="21">
        <f t="shared" si="0"/>
        <v>0</v>
      </c>
      <c r="N499" s="1">
        <f t="shared" si="1"/>
        <v>0</v>
      </c>
    </row>
    <row r="500" spans="7:14" ht="15">
      <c r="G500" s="25"/>
      <c r="H500" s="26"/>
      <c r="I500" s="27"/>
      <c r="K500" s="1"/>
      <c r="L500" s="1"/>
      <c r="M500" s="21">
        <f t="shared" si="0"/>
        <v>0</v>
      </c>
      <c r="N500" s="1">
        <f t="shared" si="1"/>
        <v>0</v>
      </c>
    </row>
    <row r="501" spans="7:14" ht="15">
      <c r="G501" s="25"/>
      <c r="H501" s="26"/>
      <c r="I501" s="27"/>
      <c r="K501" s="1"/>
      <c r="L501" s="1"/>
      <c r="M501" s="21">
        <f t="shared" si="0"/>
        <v>0</v>
      </c>
      <c r="N501" s="1">
        <f t="shared" si="1"/>
        <v>0</v>
      </c>
    </row>
    <row r="502" spans="7:14" ht="15">
      <c r="G502" s="25"/>
      <c r="H502" s="26"/>
      <c r="I502" s="27"/>
      <c r="K502" s="1"/>
      <c r="L502" s="1"/>
      <c r="M502" s="21">
        <f t="shared" si="0"/>
        <v>0</v>
      </c>
      <c r="N502" s="1">
        <f t="shared" si="1"/>
        <v>0</v>
      </c>
    </row>
    <row r="503" spans="7:14" ht="15">
      <c r="G503" s="25"/>
      <c r="H503" s="26"/>
      <c r="I503" s="27"/>
      <c r="K503" s="1"/>
      <c r="L503" s="1"/>
      <c r="M503" s="21">
        <f t="shared" si="0"/>
        <v>0</v>
      </c>
      <c r="N503" s="1">
        <f t="shared" si="1"/>
        <v>0</v>
      </c>
    </row>
    <row r="504" spans="7:14" ht="15">
      <c r="G504" s="25"/>
      <c r="H504" s="26"/>
      <c r="I504" s="27"/>
      <c r="K504" s="1"/>
      <c r="L504" s="1"/>
      <c r="M504" s="21">
        <f t="shared" si="0"/>
        <v>0</v>
      </c>
      <c r="N504" s="1">
        <f t="shared" si="1"/>
        <v>0</v>
      </c>
    </row>
    <row r="505" spans="7:14" ht="15">
      <c r="G505" s="25"/>
      <c r="H505" s="26"/>
      <c r="I505" s="27"/>
      <c r="K505" s="1"/>
      <c r="L505" s="1"/>
      <c r="M505" s="21">
        <f t="shared" si="0"/>
        <v>0</v>
      </c>
      <c r="N505" s="1">
        <f t="shared" si="1"/>
        <v>0</v>
      </c>
    </row>
    <row r="506" spans="7:14" ht="15">
      <c r="G506" s="25"/>
      <c r="H506" s="26"/>
      <c r="I506" s="27"/>
      <c r="K506" s="1"/>
      <c r="L506" s="1"/>
      <c r="M506" s="21">
        <f t="shared" si="0"/>
        <v>0</v>
      </c>
      <c r="N506" s="1">
        <f t="shared" si="1"/>
        <v>0</v>
      </c>
    </row>
    <row r="507" spans="7:14" ht="15">
      <c r="G507" s="25"/>
      <c r="H507" s="26"/>
      <c r="I507" s="27"/>
      <c r="K507" s="1"/>
      <c r="L507" s="1"/>
      <c r="M507" s="21">
        <f t="shared" si="0"/>
        <v>0</v>
      </c>
      <c r="N507" s="1">
        <f t="shared" si="1"/>
        <v>0</v>
      </c>
    </row>
    <row r="508" spans="7:14" ht="15">
      <c r="G508" s="25"/>
      <c r="H508" s="26"/>
      <c r="I508" s="27"/>
      <c r="K508" s="1"/>
      <c r="L508" s="1"/>
      <c r="M508" s="21">
        <f t="shared" si="0"/>
        <v>0</v>
      </c>
      <c r="N508" s="1">
        <f t="shared" si="1"/>
        <v>0</v>
      </c>
    </row>
    <row r="509" spans="7:14" ht="15">
      <c r="G509" s="25"/>
      <c r="H509" s="26"/>
      <c r="I509" s="27"/>
      <c r="K509" s="1"/>
      <c r="L509" s="1"/>
      <c r="M509" s="21">
        <f t="shared" si="0"/>
        <v>0</v>
      </c>
      <c r="N509" s="1">
        <f t="shared" si="1"/>
        <v>0</v>
      </c>
    </row>
    <row r="510" spans="7:14" ht="15">
      <c r="G510" s="25"/>
      <c r="H510" s="26"/>
      <c r="I510" s="27"/>
      <c r="K510" s="1"/>
      <c r="L510" s="1"/>
      <c r="M510" s="21">
        <f t="shared" si="0"/>
        <v>0</v>
      </c>
      <c r="N510" s="1">
        <f t="shared" si="1"/>
        <v>0</v>
      </c>
    </row>
    <row r="511" spans="7:14" ht="15">
      <c r="G511" s="25"/>
      <c r="H511" s="26"/>
      <c r="I511" s="27"/>
      <c r="K511" s="1"/>
      <c r="L511" s="1"/>
      <c r="M511" s="21">
        <f t="shared" si="0"/>
        <v>0</v>
      </c>
      <c r="N511" s="1">
        <f t="shared" si="1"/>
        <v>0</v>
      </c>
    </row>
    <row r="512" spans="7:14" ht="15">
      <c r="G512" s="25"/>
      <c r="H512" s="26"/>
      <c r="I512" s="27"/>
      <c r="K512" s="1"/>
      <c r="L512" s="1"/>
      <c r="M512" s="21">
        <f t="shared" si="0"/>
        <v>0</v>
      </c>
      <c r="N512" s="1">
        <f t="shared" si="1"/>
        <v>0</v>
      </c>
    </row>
    <row r="513" spans="7:14" ht="15">
      <c r="G513" s="25"/>
      <c r="H513" s="26"/>
      <c r="I513" s="27"/>
      <c r="K513" s="1"/>
      <c r="L513" s="1"/>
      <c r="M513" s="21">
        <f t="shared" si="0"/>
        <v>0</v>
      </c>
      <c r="N513" s="1">
        <f t="shared" si="1"/>
        <v>0</v>
      </c>
    </row>
    <row r="514" spans="7:14" ht="15">
      <c r="G514" s="25"/>
      <c r="H514" s="26"/>
      <c r="I514" s="27"/>
      <c r="K514" s="1"/>
      <c r="L514" s="1"/>
      <c r="M514" s="21">
        <f t="shared" si="0"/>
        <v>0</v>
      </c>
      <c r="N514" s="1">
        <f t="shared" si="1"/>
        <v>0</v>
      </c>
    </row>
    <row r="515" spans="7:14" ht="15">
      <c r="G515" s="25"/>
      <c r="H515" s="26"/>
      <c r="I515" s="27"/>
      <c r="K515" s="1"/>
      <c r="L515" s="1"/>
      <c r="M515" s="21">
        <f t="shared" si="0"/>
        <v>0</v>
      </c>
      <c r="N515" s="1">
        <f t="shared" si="1"/>
        <v>0</v>
      </c>
    </row>
    <row r="516" spans="7:14" ht="15">
      <c r="G516" s="25"/>
      <c r="H516" s="26"/>
      <c r="I516" s="27"/>
      <c r="K516" s="1"/>
      <c r="L516" s="1"/>
      <c r="M516" s="21">
        <f t="shared" si="0"/>
        <v>0</v>
      </c>
      <c r="N516" s="1">
        <f t="shared" si="1"/>
        <v>0</v>
      </c>
    </row>
    <row r="517" spans="7:14" ht="15">
      <c r="G517" s="25"/>
      <c r="H517" s="26"/>
      <c r="I517" s="27"/>
      <c r="K517" s="1"/>
      <c r="L517" s="1"/>
      <c r="M517" s="21">
        <f t="shared" si="0"/>
        <v>0</v>
      </c>
      <c r="N517" s="1">
        <f t="shared" si="1"/>
        <v>0</v>
      </c>
    </row>
    <row r="518" spans="7:14" ht="15">
      <c r="G518" s="25"/>
      <c r="H518" s="26"/>
      <c r="I518" s="27"/>
      <c r="K518" s="1"/>
      <c r="L518" s="1"/>
      <c r="M518" s="21">
        <f t="shared" si="0"/>
        <v>0</v>
      </c>
      <c r="N518" s="1">
        <f t="shared" si="1"/>
        <v>0</v>
      </c>
    </row>
    <row r="519" spans="7:14" ht="15">
      <c r="G519" s="25"/>
      <c r="H519" s="26"/>
      <c r="I519" s="27"/>
      <c r="K519" s="1"/>
      <c r="L519" s="1"/>
      <c r="M519" s="21">
        <f t="shared" si="0"/>
        <v>0</v>
      </c>
      <c r="N519" s="1">
        <f t="shared" si="1"/>
        <v>0</v>
      </c>
    </row>
    <row r="520" spans="7:14" ht="15">
      <c r="G520" s="25"/>
      <c r="H520" s="26"/>
      <c r="I520" s="27"/>
      <c r="K520" s="1"/>
      <c r="L520" s="1"/>
      <c r="M520" s="21">
        <f t="shared" si="0"/>
        <v>0</v>
      </c>
      <c r="N520" s="1">
        <f t="shared" si="1"/>
        <v>0</v>
      </c>
    </row>
    <row r="521" spans="7:14" ht="15">
      <c r="G521" s="25"/>
      <c r="H521" s="26"/>
      <c r="I521" s="27"/>
      <c r="K521" s="1"/>
      <c r="L521" s="1"/>
      <c r="M521" s="21">
        <f t="shared" si="0"/>
        <v>0</v>
      </c>
      <c r="N521" s="1">
        <f t="shared" si="1"/>
        <v>0</v>
      </c>
    </row>
    <row r="522" spans="7:14" ht="15">
      <c r="G522" s="25"/>
      <c r="H522" s="26"/>
      <c r="I522" s="27"/>
      <c r="K522" s="1"/>
      <c r="L522" s="1"/>
      <c r="M522" s="21">
        <f t="shared" si="0"/>
        <v>0</v>
      </c>
      <c r="N522" s="1">
        <f t="shared" si="1"/>
        <v>0</v>
      </c>
    </row>
    <row r="523" spans="7:14" ht="15">
      <c r="G523" s="25"/>
      <c r="H523" s="26"/>
      <c r="I523" s="27"/>
      <c r="K523" s="1"/>
      <c r="L523" s="1"/>
      <c r="M523" s="21">
        <f t="shared" si="0"/>
        <v>0</v>
      </c>
      <c r="N523" s="1">
        <f t="shared" si="1"/>
        <v>0</v>
      </c>
    </row>
    <row r="524" spans="7:14" ht="15">
      <c r="G524" s="25"/>
      <c r="H524" s="26"/>
      <c r="I524" s="27"/>
      <c r="K524" s="1"/>
      <c r="L524" s="1"/>
      <c r="M524" s="21">
        <f t="shared" si="0"/>
        <v>0</v>
      </c>
      <c r="N524" s="1">
        <f t="shared" si="1"/>
        <v>0</v>
      </c>
    </row>
    <row r="525" spans="7:14" ht="15">
      <c r="G525" s="25"/>
      <c r="H525" s="26"/>
      <c r="I525" s="27"/>
      <c r="K525" s="1"/>
      <c r="L525" s="1"/>
      <c r="M525" s="21">
        <f t="shared" si="0"/>
        <v>0</v>
      </c>
      <c r="N525" s="1">
        <f t="shared" si="1"/>
        <v>0</v>
      </c>
    </row>
    <row r="526" spans="7:14" ht="15">
      <c r="G526" s="25"/>
      <c r="H526" s="26"/>
      <c r="I526" s="27"/>
      <c r="K526" s="1"/>
      <c r="L526" s="1"/>
      <c r="M526" s="21">
        <f t="shared" si="0"/>
        <v>0</v>
      </c>
      <c r="N526" s="1">
        <f t="shared" si="1"/>
        <v>0</v>
      </c>
    </row>
    <row r="527" spans="7:14" ht="15">
      <c r="G527" s="25"/>
      <c r="H527" s="26"/>
      <c r="I527" s="27"/>
      <c r="K527" s="1"/>
      <c r="L527" s="1"/>
      <c r="M527" s="21">
        <f t="shared" si="0"/>
        <v>0</v>
      </c>
      <c r="N527" s="1">
        <f t="shared" si="1"/>
        <v>0</v>
      </c>
    </row>
    <row r="528" spans="7:14" ht="15">
      <c r="G528" s="25"/>
      <c r="H528" s="26"/>
      <c r="I528" s="27"/>
      <c r="K528" s="1"/>
      <c r="L528" s="1"/>
      <c r="M528" s="21">
        <f t="shared" si="0"/>
        <v>0</v>
      </c>
      <c r="N528" s="1">
        <f t="shared" si="1"/>
        <v>0</v>
      </c>
    </row>
    <row r="529" spans="7:14" ht="15">
      <c r="G529" s="25"/>
      <c r="H529" s="26"/>
      <c r="I529" s="27"/>
      <c r="K529" s="1"/>
      <c r="L529" s="1"/>
      <c r="M529" s="21">
        <f t="shared" si="0"/>
        <v>0</v>
      </c>
      <c r="N529" s="1">
        <f t="shared" si="1"/>
        <v>0</v>
      </c>
    </row>
    <row r="530" spans="7:14" ht="15">
      <c r="G530" s="25"/>
      <c r="H530" s="26"/>
      <c r="I530" s="27"/>
      <c r="K530" s="1"/>
      <c r="L530" s="1"/>
      <c r="M530" s="21">
        <f t="shared" si="0"/>
        <v>0</v>
      </c>
      <c r="N530" s="1">
        <f t="shared" si="1"/>
        <v>0</v>
      </c>
    </row>
    <row r="531" spans="7:14" ht="15">
      <c r="G531" s="25"/>
      <c r="H531" s="26"/>
      <c r="I531" s="27"/>
      <c r="K531" s="1"/>
      <c r="L531" s="1"/>
      <c r="M531" s="21">
        <f t="shared" si="0"/>
        <v>0</v>
      </c>
      <c r="N531" s="1">
        <f t="shared" si="1"/>
        <v>0</v>
      </c>
    </row>
    <row r="532" spans="7:14" ht="15">
      <c r="G532" s="25"/>
      <c r="H532" s="26"/>
      <c r="I532" s="27"/>
      <c r="K532" s="1"/>
      <c r="L532" s="1"/>
      <c r="M532" s="21">
        <f t="shared" si="0"/>
        <v>0</v>
      </c>
      <c r="N532" s="1">
        <f t="shared" si="1"/>
        <v>0</v>
      </c>
    </row>
    <row r="533" spans="7:14" ht="15">
      <c r="G533" s="25"/>
      <c r="H533" s="26"/>
      <c r="I533" s="27"/>
      <c r="K533" s="1"/>
      <c r="L533" s="1"/>
      <c r="M533" s="21">
        <f t="shared" si="0"/>
        <v>0</v>
      </c>
      <c r="N533" s="1">
        <f t="shared" si="1"/>
        <v>0</v>
      </c>
    </row>
    <row r="534" spans="7:14" ht="15">
      <c r="G534" s="25"/>
      <c r="H534" s="26"/>
      <c r="I534" s="27"/>
      <c r="K534" s="1"/>
      <c r="L534" s="1"/>
      <c r="M534" s="21">
        <f t="shared" si="0"/>
        <v>0</v>
      </c>
      <c r="N534" s="1">
        <f t="shared" si="1"/>
        <v>0</v>
      </c>
    </row>
    <row r="535" spans="7:14" ht="15">
      <c r="G535" s="25"/>
      <c r="H535" s="26"/>
      <c r="I535" s="27"/>
      <c r="K535" s="1"/>
      <c r="L535" s="1"/>
      <c r="M535" s="21">
        <f t="shared" si="0"/>
        <v>0</v>
      </c>
      <c r="N535" s="1">
        <f t="shared" si="1"/>
        <v>0</v>
      </c>
    </row>
    <row r="536" spans="7:14" ht="15">
      <c r="G536" s="25"/>
      <c r="H536" s="26"/>
      <c r="I536" s="27"/>
      <c r="K536" s="1"/>
      <c r="L536" s="1"/>
      <c r="M536" s="21">
        <f t="shared" si="0"/>
        <v>0</v>
      </c>
      <c r="N536" s="1">
        <f t="shared" si="1"/>
        <v>0</v>
      </c>
    </row>
    <row r="537" spans="7:14" ht="15">
      <c r="G537" s="25"/>
      <c r="H537" s="26"/>
      <c r="I537" s="27"/>
      <c r="K537" s="1"/>
      <c r="L537" s="1"/>
      <c r="M537" s="21">
        <f t="shared" si="0"/>
        <v>0</v>
      </c>
      <c r="N537" s="1">
        <f t="shared" si="1"/>
        <v>0</v>
      </c>
    </row>
    <row r="538" spans="7:14" ht="15">
      <c r="G538" s="25"/>
      <c r="H538" s="26"/>
      <c r="I538" s="27"/>
      <c r="K538" s="1"/>
      <c r="L538" s="1"/>
      <c r="M538" s="21">
        <f t="shared" si="0"/>
        <v>0</v>
      </c>
      <c r="N538" s="1">
        <f t="shared" si="1"/>
        <v>0</v>
      </c>
    </row>
    <row r="539" spans="7:14" ht="15">
      <c r="G539" s="25"/>
      <c r="H539" s="26"/>
      <c r="I539" s="27"/>
      <c r="K539" s="1"/>
      <c r="L539" s="1"/>
      <c r="M539" s="21">
        <f t="shared" si="0"/>
        <v>0</v>
      </c>
      <c r="N539" s="1">
        <f t="shared" si="1"/>
        <v>0</v>
      </c>
    </row>
    <row r="540" spans="7:14" ht="15">
      <c r="G540" s="25"/>
      <c r="H540" s="26"/>
      <c r="I540" s="27"/>
      <c r="K540" s="1"/>
      <c r="L540" s="1"/>
      <c r="M540" s="21">
        <f t="shared" si="0"/>
        <v>0</v>
      </c>
      <c r="N540" s="1">
        <f t="shared" si="1"/>
        <v>0</v>
      </c>
    </row>
    <row r="541" spans="7:14" ht="15">
      <c r="G541" s="25"/>
      <c r="H541" s="26"/>
      <c r="I541" s="27"/>
      <c r="K541" s="1"/>
      <c r="L541" s="1"/>
      <c r="M541" s="21">
        <f t="shared" si="0"/>
        <v>0</v>
      </c>
      <c r="N541" s="1">
        <f t="shared" si="1"/>
        <v>0</v>
      </c>
    </row>
    <row r="542" spans="7:14" ht="15">
      <c r="G542" s="25"/>
      <c r="H542" s="26"/>
      <c r="I542" s="27"/>
      <c r="K542" s="1"/>
      <c r="L542" s="1"/>
      <c r="M542" s="21">
        <f t="shared" si="0"/>
        <v>0</v>
      </c>
      <c r="N542" s="1">
        <f t="shared" si="1"/>
        <v>0</v>
      </c>
    </row>
    <row r="543" spans="7:14" ht="15">
      <c r="G543" s="25"/>
      <c r="H543" s="26"/>
      <c r="I543" s="27"/>
      <c r="K543" s="1"/>
      <c r="L543" s="1"/>
      <c r="M543" s="21">
        <f t="shared" si="0"/>
        <v>0</v>
      </c>
      <c r="N543" s="1">
        <f t="shared" si="1"/>
        <v>0</v>
      </c>
    </row>
    <row r="544" spans="7:14" ht="15">
      <c r="G544" s="25"/>
      <c r="H544" s="26"/>
      <c r="I544" s="27"/>
      <c r="K544" s="1"/>
      <c r="L544" s="1"/>
      <c r="M544" s="21">
        <f t="shared" si="0"/>
        <v>0</v>
      </c>
      <c r="N544" s="1">
        <f t="shared" si="1"/>
        <v>0</v>
      </c>
    </row>
    <row r="545" spans="7:14" ht="15">
      <c r="G545" s="25"/>
      <c r="H545" s="26"/>
      <c r="I545" s="27"/>
      <c r="K545" s="1"/>
      <c r="L545" s="1"/>
      <c r="M545" s="21">
        <f t="shared" si="0"/>
        <v>0</v>
      </c>
      <c r="N545" s="1">
        <f t="shared" si="1"/>
        <v>0</v>
      </c>
    </row>
    <row r="546" spans="7:14" ht="15">
      <c r="G546" s="25"/>
      <c r="H546" s="26"/>
      <c r="I546" s="27"/>
      <c r="K546" s="1"/>
      <c r="L546" s="1"/>
      <c r="M546" s="21">
        <f t="shared" si="0"/>
        <v>0</v>
      </c>
      <c r="N546" s="1">
        <f t="shared" si="1"/>
        <v>0</v>
      </c>
    </row>
    <row r="547" spans="7:14" ht="15">
      <c r="G547" s="25"/>
      <c r="H547" s="26"/>
      <c r="I547" s="27"/>
      <c r="K547" s="1"/>
      <c r="L547" s="1"/>
      <c r="M547" s="21">
        <f t="shared" si="0"/>
        <v>0</v>
      </c>
      <c r="N547" s="1">
        <f t="shared" si="1"/>
        <v>0</v>
      </c>
    </row>
    <row r="548" spans="7:14" ht="15">
      <c r="G548" s="25"/>
      <c r="H548" s="26"/>
      <c r="I548" s="27"/>
      <c r="K548" s="1"/>
      <c r="L548" s="1"/>
      <c r="M548" s="21">
        <f t="shared" si="0"/>
        <v>0</v>
      </c>
      <c r="N548" s="1">
        <f t="shared" si="1"/>
        <v>0</v>
      </c>
    </row>
    <row r="549" spans="7:14" ht="15">
      <c r="G549" s="25"/>
      <c r="H549" s="26"/>
      <c r="I549" s="27"/>
      <c r="K549" s="1"/>
      <c r="L549" s="1"/>
      <c r="M549" s="21">
        <f t="shared" si="0"/>
        <v>0</v>
      </c>
      <c r="N549" s="1">
        <f t="shared" si="1"/>
        <v>0</v>
      </c>
    </row>
    <row r="550" spans="7:14" ht="15">
      <c r="G550" s="25"/>
      <c r="H550" s="26"/>
      <c r="I550" s="27"/>
      <c r="K550" s="1"/>
      <c r="L550" s="1"/>
      <c r="M550" s="21">
        <f t="shared" si="0"/>
        <v>0</v>
      </c>
      <c r="N550" s="1">
        <f t="shared" si="1"/>
        <v>0</v>
      </c>
    </row>
    <row r="551" spans="7:14" ht="15">
      <c r="G551" s="25"/>
      <c r="H551" s="26"/>
      <c r="I551" s="27"/>
      <c r="K551" s="1"/>
      <c r="L551" s="1"/>
      <c r="M551" s="21">
        <f t="shared" si="0"/>
        <v>0</v>
      </c>
      <c r="N551" s="1">
        <f t="shared" si="1"/>
        <v>0</v>
      </c>
    </row>
    <row r="552" spans="7:14" ht="15">
      <c r="G552" s="25"/>
      <c r="H552" s="26"/>
      <c r="I552" s="27"/>
      <c r="K552" s="1"/>
      <c r="L552" s="1"/>
      <c r="M552" s="21">
        <f t="shared" si="0"/>
        <v>0</v>
      </c>
      <c r="N552" s="1">
        <f t="shared" si="1"/>
        <v>0</v>
      </c>
    </row>
    <row r="553" spans="7:14" ht="15">
      <c r="G553" s="25"/>
      <c r="H553" s="26"/>
      <c r="I553" s="27"/>
      <c r="K553" s="1"/>
      <c r="L553" s="1"/>
      <c r="M553" s="21">
        <f t="shared" si="0"/>
        <v>0</v>
      </c>
      <c r="N553" s="1">
        <f t="shared" si="1"/>
        <v>0</v>
      </c>
    </row>
    <row r="554" spans="7:14" ht="15">
      <c r="G554" s="25"/>
      <c r="H554" s="26"/>
      <c r="I554" s="27"/>
      <c r="K554" s="1"/>
      <c r="L554" s="1"/>
      <c r="M554" s="21">
        <f t="shared" si="0"/>
        <v>0</v>
      </c>
      <c r="N554" s="1">
        <f t="shared" si="1"/>
        <v>0</v>
      </c>
    </row>
    <row r="555" spans="7:14" ht="15">
      <c r="G555" s="25"/>
      <c r="H555" s="26"/>
      <c r="I555" s="27"/>
      <c r="K555" s="1"/>
      <c r="L555" s="1"/>
      <c r="M555" s="21">
        <f t="shared" si="0"/>
        <v>0</v>
      </c>
      <c r="N555" s="1">
        <f t="shared" si="1"/>
        <v>0</v>
      </c>
    </row>
    <row r="556" spans="7:14" ht="15">
      <c r="G556" s="25"/>
      <c r="H556" s="26"/>
      <c r="I556" s="27"/>
      <c r="K556" s="1"/>
      <c r="L556" s="1"/>
      <c r="M556" s="21">
        <f t="shared" si="0"/>
        <v>0</v>
      </c>
      <c r="N556" s="1">
        <f t="shared" si="1"/>
        <v>0</v>
      </c>
    </row>
    <row r="557" spans="7:14" ht="15">
      <c r="G557" s="25"/>
      <c r="H557" s="26"/>
      <c r="I557" s="27"/>
      <c r="K557" s="1"/>
      <c r="L557" s="1"/>
      <c r="M557" s="21">
        <f t="shared" si="0"/>
        <v>0</v>
      </c>
      <c r="N557" s="1">
        <f t="shared" si="1"/>
        <v>0</v>
      </c>
    </row>
    <row r="558" spans="7:14" ht="15">
      <c r="G558" s="25"/>
      <c r="H558" s="26"/>
      <c r="I558" s="27"/>
      <c r="K558" s="1"/>
      <c r="L558" s="1"/>
      <c r="M558" s="21">
        <f t="shared" si="0"/>
        <v>0</v>
      </c>
      <c r="N558" s="1">
        <f t="shared" si="1"/>
        <v>0</v>
      </c>
    </row>
    <row r="559" spans="7:14" ht="15">
      <c r="G559" s="25"/>
      <c r="H559" s="26"/>
      <c r="I559" s="27"/>
      <c r="K559" s="1"/>
      <c r="L559" s="1"/>
      <c r="M559" s="21">
        <f t="shared" si="0"/>
        <v>0</v>
      </c>
      <c r="N559" s="1">
        <f t="shared" si="1"/>
        <v>0</v>
      </c>
    </row>
    <row r="560" spans="7:14" ht="15">
      <c r="G560" s="25"/>
      <c r="H560" s="26"/>
      <c r="I560" s="27"/>
      <c r="K560" s="1"/>
      <c r="L560" s="1"/>
      <c r="M560" s="21">
        <f t="shared" si="0"/>
        <v>0</v>
      </c>
      <c r="N560" s="1">
        <f t="shared" si="1"/>
        <v>0</v>
      </c>
    </row>
    <row r="561" spans="7:14" ht="15">
      <c r="G561" s="25"/>
      <c r="H561" s="26"/>
      <c r="I561" s="27"/>
      <c r="K561" s="1"/>
      <c r="L561" s="1"/>
      <c r="M561" s="21">
        <f t="shared" si="0"/>
        <v>0</v>
      </c>
      <c r="N561" s="1">
        <f t="shared" si="1"/>
        <v>0</v>
      </c>
    </row>
    <row r="562" spans="7:14" ht="15">
      <c r="G562" s="25"/>
      <c r="H562" s="26"/>
      <c r="I562" s="27"/>
      <c r="K562" s="1"/>
      <c r="L562" s="1"/>
      <c r="M562" s="21">
        <f t="shared" si="0"/>
        <v>0</v>
      </c>
      <c r="N562" s="1">
        <f t="shared" si="1"/>
        <v>0</v>
      </c>
    </row>
    <row r="563" spans="7:14" ht="15">
      <c r="G563" s="25"/>
      <c r="H563" s="26"/>
      <c r="I563" s="27"/>
      <c r="K563" s="1"/>
      <c r="L563" s="1"/>
      <c r="M563" s="21">
        <f t="shared" si="0"/>
        <v>0</v>
      </c>
      <c r="N563" s="1">
        <f t="shared" si="1"/>
        <v>0</v>
      </c>
    </row>
    <row r="564" spans="7:14" ht="15">
      <c r="G564" s="25"/>
      <c r="H564" s="26"/>
      <c r="I564" s="27"/>
      <c r="K564" s="1"/>
      <c r="L564" s="1"/>
      <c r="M564" s="21">
        <f t="shared" si="0"/>
        <v>0</v>
      </c>
      <c r="N564" s="1">
        <f t="shared" si="1"/>
        <v>0</v>
      </c>
    </row>
    <row r="565" spans="7:14" ht="15">
      <c r="G565" s="25"/>
      <c r="H565" s="26"/>
      <c r="I565" s="27"/>
      <c r="K565" s="1"/>
      <c r="L565" s="1"/>
      <c r="M565" s="21">
        <f t="shared" si="0"/>
        <v>0</v>
      </c>
      <c r="N565" s="1">
        <f t="shared" si="1"/>
        <v>0</v>
      </c>
    </row>
    <row r="566" spans="7:14" ht="15">
      <c r="G566" s="25"/>
      <c r="H566" s="26"/>
      <c r="I566" s="27"/>
      <c r="K566" s="1"/>
      <c r="L566" s="1"/>
      <c r="M566" s="21">
        <f t="shared" si="0"/>
        <v>0</v>
      </c>
      <c r="N566" s="1">
        <f t="shared" si="1"/>
        <v>0</v>
      </c>
    </row>
    <row r="567" spans="7:14" ht="15">
      <c r="G567" s="25"/>
      <c r="H567" s="26"/>
      <c r="I567" s="27"/>
      <c r="K567" s="1"/>
      <c r="L567" s="1"/>
      <c r="M567" s="21">
        <f t="shared" si="0"/>
        <v>0</v>
      </c>
      <c r="N567" s="1">
        <f t="shared" si="1"/>
        <v>0</v>
      </c>
    </row>
    <row r="568" spans="7:14" ht="15">
      <c r="G568" s="25"/>
      <c r="H568" s="26"/>
      <c r="I568" s="27"/>
      <c r="K568" s="1"/>
      <c r="L568" s="1"/>
      <c r="M568" s="21">
        <f t="shared" si="0"/>
        <v>0</v>
      </c>
      <c r="N568" s="1">
        <f t="shared" si="1"/>
        <v>0</v>
      </c>
    </row>
    <row r="569" spans="7:14" ht="15">
      <c r="G569" s="25"/>
      <c r="H569" s="26"/>
      <c r="I569" s="27"/>
      <c r="K569" s="1"/>
      <c r="L569" s="1"/>
      <c r="M569" s="21">
        <f t="shared" si="0"/>
        <v>0</v>
      </c>
      <c r="N569" s="1">
        <f t="shared" si="1"/>
        <v>0</v>
      </c>
    </row>
    <row r="570" spans="7:14" ht="15">
      <c r="G570" s="25"/>
      <c r="H570" s="26"/>
      <c r="I570" s="27"/>
      <c r="K570" s="1"/>
      <c r="L570" s="1"/>
      <c r="M570" s="21">
        <f t="shared" si="0"/>
        <v>0</v>
      </c>
      <c r="N570" s="1">
        <f t="shared" si="1"/>
        <v>0</v>
      </c>
    </row>
    <row r="571" spans="7:14" ht="15">
      <c r="G571" s="25"/>
      <c r="H571" s="26"/>
      <c r="I571" s="27"/>
      <c r="K571" s="1"/>
      <c r="L571" s="1"/>
      <c r="M571" s="21">
        <f t="shared" si="0"/>
        <v>0</v>
      </c>
      <c r="N571" s="1">
        <f t="shared" si="1"/>
        <v>0</v>
      </c>
    </row>
    <row r="572" spans="7:14" ht="15">
      <c r="G572" s="25"/>
      <c r="H572" s="26"/>
      <c r="I572" s="27"/>
      <c r="K572" s="1"/>
      <c r="L572" s="1"/>
      <c r="M572" s="21">
        <f t="shared" si="0"/>
        <v>0</v>
      </c>
      <c r="N572" s="1">
        <f t="shared" si="1"/>
        <v>0</v>
      </c>
    </row>
    <row r="573" spans="7:14" ht="15">
      <c r="G573" s="25"/>
      <c r="H573" s="26"/>
      <c r="I573" s="27"/>
      <c r="K573" s="1"/>
      <c r="L573" s="1"/>
      <c r="M573" s="21">
        <f t="shared" si="0"/>
        <v>0</v>
      </c>
      <c r="N573" s="1">
        <f t="shared" si="1"/>
        <v>0</v>
      </c>
    </row>
    <row r="574" spans="7:14" ht="15">
      <c r="G574" s="25"/>
      <c r="H574" s="26"/>
      <c r="I574" s="27"/>
      <c r="K574" s="1"/>
      <c r="L574" s="1"/>
      <c r="M574" s="21">
        <f t="shared" si="0"/>
        <v>0</v>
      </c>
      <c r="N574" s="1">
        <f t="shared" si="1"/>
        <v>0</v>
      </c>
    </row>
    <row r="575" spans="7:14" ht="15">
      <c r="G575" s="25"/>
      <c r="H575" s="26"/>
      <c r="I575" s="27"/>
      <c r="K575" s="1"/>
      <c r="L575" s="1"/>
      <c r="M575" s="21">
        <f t="shared" si="0"/>
        <v>0</v>
      </c>
      <c r="N575" s="1">
        <f t="shared" si="1"/>
        <v>0</v>
      </c>
    </row>
    <row r="576" spans="7:14" ht="15">
      <c r="G576" s="25"/>
      <c r="H576" s="26"/>
      <c r="I576" s="27"/>
      <c r="K576" s="1"/>
      <c r="L576" s="1"/>
      <c r="M576" s="21">
        <f t="shared" si="0"/>
        <v>0</v>
      </c>
      <c r="N576" s="1">
        <f t="shared" si="1"/>
        <v>0</v>
      </c>
    </row>
    <row r="577" spans="7:14" ht="15">
      <c r="G577" s="25"/>
      <c r="H577" s="26"/>
      <c r="I577" s="27"/>
      <c r="K577" s="1"/>
      <c r="L577" s="1"/>
      <c r="M577" s="21">
        <f t="shared" si="0"/>
        <v>0</v>
      </c>
      <c r="N577" s="1">
        <f t="shared" si="1"/>
        <v>0</v>
      </c>
    </row>
    <row r="578" spans="7:14" ht="15">
      <c r="G578" s="25"/>
      <c r="H578" s="26"/>
      <c r="I578" s="27"/>
      <c r="K578" s="1"/>
      <c r="L578" s="1"/>
      <c r="M578" s="21">
        <f t="shared" si="0"/>
        <v>0</v>
      </c>
      <c r="N578" s="1">
        <f t="shared" si="1"/>
        <v>0</v>
      </c>
    </row>
    <row r="579" spans="7:14" ht="15">
      <c r="G579" s="25"/>
      <c r="H579" s="26"/>
      <c r="I579" s="27"/>
      <c r="K579" s="1"/>
      <c r="L579" s="1"/>
      <c r="M579" s="21">
        <f t="shared" si="0"/>
        <v>0</v>
      </c>
      <c r="N579" s="1">
        <f t="shared" si="1"/>
        <v>0</v>
      </c>
    </row>
    <row r="580" spans="7:14" ht="15">
      <c r="G580" s="25"/>
      <c r="H580" s="26"/>
      <c r="I580" s="27"/>
      <c r="K580" s="1"/>
      <c r="L580" s="1"/>
      <c r="M580" s="21">
        <f t="shared" si="0"/>
        <v>0</v>
      </c>
      <c r="N580" s="1">
        <f t="shared" si="1"/>
        <v>0</v>
      </c>
    </row>
    <row r="581" spans="7:14" ht="15">
      <c r="G581" s="25"/>
      <c r="H581" s="26"/>
      <c r="I581" s="27"/>
      <c r="K581" s="1"/>
      <c r="L581" s="1"/>
      <c r="M581" s="21">
        <f t="shared" si="0"/>
        <v>0</v>
      </c>
      <c r="N581" s="1">
        <f t="shared" si="1"/>
        <v>0</v>
      </c>
    </row>
    <row r="582" spans="7:14" ht="15">
      <c r="G582" s="25"/>
      <c r="H582" s="26"/>
      <c r="I582" s="27"/>
      <c r="K582" s="1"/>
      <c r="L582" s="1"/>
      <c r="M582" s="21">
        <f t="shared" si="0"/>
        <v>0</v>
      </c>
      <c r="N582" s="1">
        <f t="shared" si="1"/>
        <v>0</v>
      </c>
    </row>
    <row r="583" spans="7:14" ht="15">
      <c r="G583" s="25"/>
      <c r="H583" s="26"/>
      <c r="I583" s="27"/>
      <c r="K583" s="1"/>
      <c r="L583" s="1"/>
      <c r="M583" s="21">
        <f t="shared" si="0"/>
        <v>0</v>
      </c>
      <c r="N583" s="1">
        <f t="shared" si="1"/>
        <v>0</v>
      </c>
    </row>
    <row r="584" spans="7:14" ht="15">
      <c r="G584" s="25"/>
      <c r="H584" s="26"/>
      <c r="I584" s="27"/>
      <c r="K584" s="1"/>
      <c r="L584" s="1"/>
      <c r="M584" s="21">
        <f t="shared" si="0"/>
        <v>0</v>
      </c>
      <c r="N584" s="1">
        <f t="shared" si="1"/>
        <v>0</v>
      </c>
    </row>
    <row r="585" spans="7:14" ht="15">
      <c r="G585" s="25"/>
      <c r="H585" s="26"/>
      <c r="I585" s="27"/>
      <c r="K585" s="1"/>
      <c r="L585" s="1"/>
      <c r="M585" s="21">
        <f t="shared" si="0"/>
        <v>0</v>
      </c>
      <c r="N585" s="1">
        <f t="shared" si="1"/>
        <v>0</v>
      </c>
    </row>
    <row r="586" spans="7:14" ht="15">
      <c r="G586" s="25"/>
      <c r="H586" s="26"/>
      <c r="I586" s="27"/>
      <c r="K586" s="1"/>
      <c r="L586" s="1"/>
      <c r="M586" s="21">
        <f t="shared" si="0"/>
        <v>0</v>
      </c>
      <c r="N586" s="1">
        <f t="shared" si="1"/>
        <v>0</v>
      </c>
    </row>
    <row r="587" spans="7:14" ht="15">
      <c r="G587" s="25"/>
      <c r="H587" s="26"/>
      <c r="I587" s="27"/>
      <c r="K587" s="1"/>
      <c r="L587" s="1"/>
      <c r="M587" s="21">
        <f t="shared" si="0"/>
        <v>0</v>
      </c>
      <c r="N587" s="1">
        <f t="shared" si="1"/>
        <v>0</v>
      </c>
    </row>
    <row r="588" spans="7:14" ht="15">
      <c r="G588" s="25"/>
      <c r="H588" s="26"/>
      <c r="I588" s="27"/>
      <c r="K588" s="1"/>
      <c r="L588" s="1"/>
      <c r="M588" s="21">
        <f t="shared" si="0"/>
        <v>0</v>
      </c>
      <c r="N588" s="1">
        <f t="shared" si="1"/>
        <v>0</v>
      </c>
    </row>
    <row r="589" spans="7:14" ht="15">
      <c r="G589" s="25"/>
      <c r="H589" s="26"/>
      <c r="I589" s="27"/>
      <c r="K589" s="1"/>
      <c r="L589" s="1"/>
      <c r="M589" s="21">
        <f t="shared" si="0"/>
        <v>0</v>
      </c>
      <c r="N589" s="1">
        <f t="shared" si="1"/>
        <v>0</v>
      </c>
    </row>
    <row r="590" spans="7:14" ht="15">
      <c r="G590" s="25"/>
      <c r="H590" s="26"/>
      <c r="I590" s="27"/>
      <c r="K590" s="1"/>
      <c r="L590" s="1"/>
      <c r="M590" s="21">
        <f t="shared" si="0"/>
        <v>0</v>
      </c>
      <c r="N590" s="1">
        <f t="shared" si="1"/>
        <v>0</v>
      </c>
    </row>
    <row r="591" spans="7:14" ht="15">
      <c r="G591" s="25"/>
      <c r="H591" s="26"/>
      <c r="I591" s="27"/>
      <c r="K591" s="1"/>
      <c r="L591" s="1"/>
      <c r="M591" s="21">
        <f t="shared" si="0"/>
        <v>0</v>
      </c>
      <c r="N591" s="1">
        <f t="shared" si="1"/>
        <v>0</v>
      </c>
    </row>
    <row r="592" spans="7:14" ht="15">
      <c r="G592" s="25"/>
      <c r="H592" s="26"/>
      <c r="I592" s="27"/>
      <c r="K592" s="1"/>
      <c r="L592" s="1"/>
      <c r="M592" s="21">
        <f t="shared" si="0"/>
        <v>0</v>
      </c>
      <c r="N592" s="1">
        <f t="shared" si="1"/>
        <v>0</v>
      </c>
    </row>
    <row r="593" spans="7:14" ht="15">
      <c r="G593" s="25"/>
      <c r="H593" s="26"/>
      <c r="I593" s="27"/>
      <c r="K593" s="1"/>
      <c r="L593" s="1"/>
      <c r="M593" s="21">
        <f t="shared" si="0"/>
        <v>0</v>
      </c>
      <c r="N593" s="1">
        <f t="shared" si="1"/>
        <v>0</v>
      </c>
    </row>
    <row r="594" spans="7:14" ht="15">
      <c r="G594" s="25"/>
      <c r="H594" s="26"/>
      <c r="I594" s="27"/>
      <c r="K594" s="1"/>
      <c r="L594" s="1"/>
      <c r="M594" s="21">
        <f t="shared" si="0"/>
        <v>0</v>
      </c>
      <c r="N594" s="1">
        <f t="shared" si="1"/>
        <v>0</v>
      </c>
    </row>
    <row r="595" spans="7:14" ht="15">
      <c r="G595" s="25"/>
      <c r="H595" s="26"/>
      <c r="I595" s="27"/>
      <c r="K595" s="1"/>
      <c r="L595" s="1"/>
      <c r="M595" s="21">
        <f t="shared" si="0"/>
        <v>0</v>
      </c>
      <c r="N595" s="1">
        <f t="shared" si="1"/>
        <v>0</v>
      </c>
    </row>
    <row r="596" spans="7:14" ht="15">
      <c r="G596" s="25"/>
      <c r="H596" s="26"/>
      <c r="I596" s="27"/>
      <c r="K596" s="1"/>
      <c r="L596" s="1"/>
      <c r="M596" s="21">
        <f t="shared" si="0"/>
        <v>0</v>
      </c>
      <c r="N596" s="1">
        <f t="shared" si="1"/>
        <v>0</v>
      </c>
    </row>
    <row r="597" spans="7:14" ht="15">
      <c r="G597" s="25"/>
      <c r="H597" s="26"/>
      <c r="I597" s="27"/>
      <c r="K597" s="1"/>
      <c r="L597" s="1"/>
      <c r="M597" s="21">
        <f t="shared" si="0"/>
        <v>0</v>
      </c>
      <c r="N597" s="1">
        <f t="shared" si="1"/>
        <v>0</v>
      </c>
    </row>
    <row r="598" spans="7:14" ht="15">
      <c r="G598" s="25"/>
      <c r="H598" s="26"/>
      <c r="I598" s="27"/>
      <c r="K598" s="1"/>
      <c r="L598" s="1"/>
      <c r="M598" s="21">
        <f t="shared" si="0"/>
        <v>0</v>
      </c>
      <c r="N598" s="1">
        <f t="shared" si="1"/>
        <v>0</v>
      </c>
    </row>
    <row r="599" spans="7:14" ht="15">
      <c r="G599" s="25"/>
      <c r="H599" s="26"/>
      <c r="I599" s="27"/>
      <c r="K599" s="1"/>
      <c r="L599" s="1"/>
      <c r="M599" s="21">
        <f t="shared" si="0"/>
        <v>0</v>
      </c>
      <c r="N599" s="1">
        <f t="shared" si="1"/>
        <v>0</v>
      </c>
    </row>
    <row r="600" spans="7:14" ht="15">
      <c r="G600" s="25"/>
      <c r="H600" s="26"/>
      <c r="I600" s="27"/>
      <c r="K600" s="1"/>
      <c r="L600" s="1"/>
      <c r="M600" s="21">
        <f t="shared" si="0"/>
        <v>0</v>
      </c>
      <c r="N600" s="1">
        <f t="shared" si="1"/>
        <v>0</v>
      </c>
    </row>
    <row r="601" spans="7:14" ht="15">
      <c r="G601" s="25"/>
      <c r="H601" s="26"/>
      <c r="I601" s="27"/>
      <c r="K601" s="1"/>
      <c r="L601" s="1"/>
      <c r="M601" s="21">
        <f t="shared" si="0"/>
        <v>0</v>
      </c>
      <c r="N601" s="1">
        <f t="shared" si="1"/>
        <v>0</v>
      </c>
    </row>
    <row r="602" spans="7:14" ht="15">
      <c r="G602" s="25"/>
      <c r="H602" s="26"/>
      <c r="I602" s="27"/>
      <c r="K602" s="1"/>
      <c r="L602" s="1"/>
      <c r="M602" s="21">
        <f t="shared" si="0"/>
        <v>0</v>
      </c>
      <c r="N602" s="1">
        <f t="shared" si="1"/>
        <v>0</v>
      </c>
    </row>
    <row r="603" spans="7:14" ht="15">
      <c r="G603" s="25"/>
      <c r="H603" s="26"/>
      <c r="I603" s="27"/>
      <c r="K603" s="1"/>
      <c r="L603" s="1"/>
      <c r="M603" s="21">
        <f t="shared" si="0"/>
        <v>0</v>
      </c>
      <c r="N603" s="1">
        <f t="shared" si="1"/>
        <v>0</v>
      </c>
    </row>
    <row r="604" spans="7:14" ht="15">
      <c r="G604" s="25"/>
      <c r="H604" s="26"/>
      <c r="I604" s="27"/>
      <c r="K604" s="1"/>
      <c r="L604" s="1"/>
      <c r="M604" s="21">
        <f t="shared" si="0"/>
        <v>0</v>
      </c>
      <c r="N604" s="1">
        <f t="shared" si="1"/>
        <v>0</v>
      </c>
    </row>
    <row r="605" spans="7:14" ht="15">
      <c r="G605" s="25"/>
      <c r="H605" s="26"/>
      <c r="I605" s="27"/>
      <c r="K605" s="1"/>
      <c r="L605" s="1"/>
      <c r="M605" s="21">
        <f t="shared" si="0"/>
        <v>0</v>
      </c>
      <c r="N605" s="1">
        <f t="shared" si="1"/>
        <v>0</v>
      </c>
    </row>
  </sheetData>
  <sheetProtection selectLockedCells="1" selectUnlockedCells="1"/>
  <autoFilter ref="A2:L108"/>
  <mergeCells count="1">
    <mergeCell ref="A1:D1"/>
  </mergeCells>
  <conditionalFormatting sqref="A3:A108">
    <cfRule type="expression" priority="1" dxfId="0" stopIfTrue="1">
      <formula>#REF!&gt;0</formula>
    </cfRule>
  </conditionalFormatting>
  <conditionalFormatting sqref="H3:H108">
    <cfRule type="cellIs" priority="2" dxfId="1" operator="equal" stopIfTrue="1">
      <formula>2</formula>
    </cfRule>
    <cfRule type="cellIs" priority="3" dxfId="2" operator="equal" stopIfTrue="1">
      <formula>3</formula>
    </cfRule>
    <cfRule type="cellIs" priority="4" dxfId="3" operator="equal" stopIfTrue="1">
      <formula>1</formula>
    </cfRule>
  </conditionalFormatting>
  <conditionalFormatting sqref="B3">
    <cfRule type="expression" priority="5" dxfId="4" stopIfTrue="1">
      <formula>#REF!=#REF!</formula>
    </cfRule>
  </conditionalFormatting>
  <conditionalFormatting sqref="B3:B108">
    <cfRule type="expression" priority="6" dxfId="4" stopIfTrue="1">
      <formula>#REF!=#REF!</formula>
    </cfRule>
  </conditionalFormatting>
  <conditionalFormatting sqref="J3:J108">
    <cfRule type="expression" priority="7" dxfId="5" stopIfTrue="1">
      <formula>#REF!=#REF!</formula>
    </cfRule>
  </conditionalFormatting>
  <printOptions gridLines="1"/>
  <pageMargins left="0.31527777777777777" right="0" top="0.15763888888888888" bottom="0.35" header="0.5118055555555555" footer="0.1597222222222222"/>
  <pageSetup horizontalDpi="300" verticalDpi="300" orientation="landscape" paperSize="9"/>
  <headerFooter alignWithMargins="0">
    <oddFooter>&amp;L&amp;"Arial,Normale"&amp;10Elaborazione a cura dei Giudici UISP Lega Atletica Siena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10"/>
  <sheetViews>
    <sheetView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6.7109375" style="0" customWidth="1"/>
    <col min="2" max="2" width="25.28125" style="0" customWidth="1"/>
    <col min="3" max="3" width="5.140625" style="0" customWidth="1"/>
    <col min="4" max="4" width="31.28125" style="0" customWidth="1"/>
    <col min="5" max="5" width="7.57421875" style="0" customWidth="1"/>
    <col min="6" max="6" width="19.421875" style="0" customWidth="1"/>
    <col min="7" max="7" width="5.140625" style="0" customWidth="1"/>
    <col min="8" max="8" width="0" style="0" hidden="1" customWidth="1"/>
  </cols>
  <sheetData>
    <row r="1" spans="1:6" ht="18.75">
      <c r="A1" s="3" t="s">
        <v>0</v>
      </c>
      <c r="B1" s="3"/>
      <c r="C1" s="3"/>
      <c r="D1" s="4" t="s">
        <v>1</v>
      </c>
      <c r="F1" s="6">
        <v>42525</v>
      </c>
    </row>
    <row r="2" spans="1:8" ht="30.75" customHeight="1">
      <c r="A2" s="7" t="s">
        <v>4</v>
      </c>
      <c r="B2" s="7" t="s">
        <v>5</v>
      </c>
      <c r="C2" s="7" t="s">
        <v>6</v>
      </c>
      <c r="D2" s="7" t="s">
        <v>7</v>
      </c>
      <c r="E2" s="7" t="s">
        <v>154</v>
      </c>
      <c r="F2" s="7" t="s">
        <v>12</v>
      </c>
      <c r="G2" s="7" t="s">
        <v>155</v>
      </c>
      <c r="H2" s="7" t="s">
        <v>14</v>
      </c>
    </row>
    <row r="3" spans="1:8" ht="15">
      <c r="A3" s="12">
        <v>309</v>
      </c>
      <c r="B3" s="13" t="s">
        <v>156</v>
      </c>
      <c r="C3" s="14" t="s">
        <v>18</v>
      </c>
      <c r="D3" s="13" t="s">
        <v>22</v>
      </c>
      <c r="E3" s="14">
        <v>2010</v>
      </c>
      <c r="F3" s="18" t="s">
        <v>157</v>
      </c>
      <c r="G3" s="28">
        <v>1</v>
      </c>
      <c r="H3" s="14"/>
    </row>
    <row r="4" spans="1:8" ht="15">
      <c r="A4" s="12">
        <v>303</v>
      </c>
      <c r="B4" s="13" t="s">
        <v>158</v>
      </c>
      <c r="C4" s="14" t="s">
        <v>18</v>
      </c>
      <c r="D4" s="13" t="s">
        <v>37</v>
      </c>
      <c r="E4" s="14">
        <v>2010</v>
      </c>
      <c r="F4" s="18" t="s">
        <v>157</v>
      </c>
      <c r="G4" s="28">
        <v>2</v>
      </c>
      <c r="H4" s="14"/>
    </row>
    <row r="5" spans="1:8" ht="15">
      <c r="A5" s="12">
        <v>307</v>
      </c>
      <c r="B5" s="13" t="s">
        <v>159</v>
      </c>
      <c r="C5" s="14" t="s">
        <v>18</v>
      </c>
      <c r="D5" s="13" t="s">
        <v>66</v>
      </c>
      <c r="E5" s="14">
        <v>2010</v>
      </c>
      <c r="F5" s="18" t="s">
        <v>157</v>
      </c>
      <c r="G5" s="28">
        <v>3</v>
      </c>
      <c r="H5" s="14"/>
    </row>
    <row r="6" spans="1:8" ht="15">
      <c r="A6" s="12">
        <v>310</v>
      </c>
      <c r="B6" s="13" t="s">
        <v>160</v>
      </c>
      <c r="C6" s="14" t="s">
        <v>26</v>
      </c>
      <c r="D6" s="13" t="s">
        <v>22</v>
      </c>
      <c r="E6" s="14">
        <v>2008</v>
      </c>
      <c r="F6" s="18" t="s">
        <v>161</v>
      </c>
      <c r="G6" s="28">
        <v>1</v>
      </c>
      <c r="H6" s="14"/>
    </row>
    <row r="7" spans="1:8" ht="15">
      <c r="A7" s="12">
        <v>302</v>
      </c>
      <c r="B7" s="13" t="s">
        <v>162</v>
      </c>
      <c r="C7" s="14" t="s">
        <v>18</v>
      </c>
      <c r="D7" s="13" t="s">
        <v>37</v>
      </c>
      <c r="E7" s="14">
        <v>2005</v>
      </c>
      <c r="F7" s="18" t="s">
        <v>163</v>
      </c>
      <c r="G7" s="28">
        <v>1</v>
      </c>
      <c r="H7" s="14"/>
    </row>
    <row r="8" spans="1:8" ht="15">
      <c r="A8" s="12">
        <v>301</v>
      </c>
      <c r="B8" s="13" t="s">
        <v>164</v>
      </c>
      <c r="C8" s="14" t="s">
        <v>18</v>
      </c>
      <c r="D8" s="13" t="s">
        <v>22</v>
      </c>
      <c r="E8" s="14">
        <v>2006</v>
      </c>
      <c r="F8" s="18" t="s">
        <v>163</v>
      </c>
      <c r="G8" s="28">
        <v>2</v>
      </c>
      <c r="H8" s="14"/>
    </row>
    <row r="9" spans="1:8" ht="15">
      <c r="A9" s="12">
        <v>308</v>
      </c>
      <c r="B9" s="13" t="s">
        <v>165</v>
      </c>
      <c r="C9" s="14" t="s">
        <v>18</v>
      </c>
      <c r="D9" s="13" t="s">
        <v>166</v>
      </c>
      <c r="E9" s="14">
        <v>2003</v>
      </c>
      <c r="F9" s="18" t="s">
        <v>167</v>
      </c>
      <c r="G9" s="28">
        <v>1</v>
      </c>
      <c r="H9" s="14"/>
    </row>
    <row r="10" spans="1:8" ht="15">
      <c r="A10" s="12">
        <v>300</v>
      </c>
      <c r="B10" s="13" t="s">
        <v>168</v>
      </c>
      <c r="C10" s="14" t="s">
        <v>18</v>
      </c>
      <c r="D10" s="13" t="s">
        <v>22</v>
      </c>
      <c r="E10" s="14">
        <v>2003</v>
      </c>
      <c r="F10" s="18" t="s">
        <v>167</v>
      </c>
      <c r="G10" s="28">
        <v>2</v>
      </c>
      <c r="H10" s="14"/>
    </row>
  </sheetData>
  <sheetProtection selectLockedCells="1" selectUnlockedCells="1"/>
  <autoFilter ref="A2:H2"/>
  <mergeCells count="1">
    <mergeCell ref="A1:C1"/>
  </mergeCells>
  <conditionalFormatting sqref="G3:G35">
    <cfRule type="cellIs" priority="1" dxfId="6" operator="equal" stopIfTrue="1">
      <formula>1</formula>
    </cfRule>
    <cfRule type="cellIs" priority="2" dxfId="7" operator="equal" stopIfTrue="1">
      <formula>2</formula>
    </cfRule>
    <cfRule type="cellIs" priority="3" dxfId="7" operator="equal" stopIfTrue="1">
      <formula>3</formula>
    </cfRule>
  </conditionalFormatting>
  <conditionalFormatting sqref="F3 F7">
    <cfRule type="expression" priority="4" dxfId="5" stopIfTrue="1">
      <formula>#REF!=#REF!</formula>
    </cfRule>
  </conditionalFormatting>
  <conditionalFormatting sqref="F4:F5">
    <cfRule type="expression" priority="5" dxfId="5" stopIfTrue="1">
      <formula>#REF!=#REF!</formula>
    </cfRule>
  </conditionalFormatting>
  <conditionalFormatting sqref="F6">
    <cfRule type="expression" priority="6" dxfId="5" stopIfTrue="1">
      <formula>#REF!=#REF!</formula>
    </cfRule>
  </conditionalFormatting>
  <conditionalFormatting sqref="F9:F10">
    <cfRule type="expression" priority="7" dxfId="5" stopIfTrue="1">
      <formula>#REF!=#REF!</formula>
    </cfRule>
  </conditionalFormatting>
  <conditionalFormatting sqref="F8">
    <cfRule type="expression" priority="8" dxfId="5" stopIfTrue="1">
      <formula>#REF!=#REF!</formula>
    </cfRule>
  </conditionalFormatting>
  <dataValidations count="1">
    <dataValidation type="whole" allowBlank="1" showErrorMessage="1" sqref="A3:A10">
      <formula1>1</formula1>
      <formula2>1000</formula2>
    </dataValidation>
  </dataValidations>
  <printOptions gridLines="1"/>
  <pageMargins left="0.11805555555555555" right="0.11805555555555555" top="0.3541666666666667" bottom="0.354166666666666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K14"/>
  <sheetViews>
    <sheetView workbookViewId="0" topLeftCell="A1">
      <selection activeCell="A2" sqref="A2"/>
    </sheetView>
  </sheetViews>
  <sheetFormatPr defaultColWidth="9.140625" defaultRowHeight="15"/>
  <cols>
    <col min="1" max="1" width="4.421875" style="0" customWidth="1"/>
    <col min="2" max="2" width="5.421875" style="0" customWidth="1"/>
    <col min="3" max="3" width="19.57421875" style="0" customWidth="1"/>
    <col min="4" max="4" width="28.421875" style="0" customWidth="1"/>
    <col min="5" max="5" width="20.421875" style="0" customWidth="1"/>
    <col min="6" max="6" width="28.421875" style="0" customWidth="1"/>
    <col min="7" max="7" width="8.140625" style="0" customWidth="1"/>
    <col min="8" max="8" width="9.57421875" style="0" customWidth="1"/>
    <col min="9" max="9" width="9.421875" style="0" customWidth="1"/>
    <col min="10" max="10" width="9.8515625" style="0" customWidth="1"/>
    <col min="11" max="11" width="5.00390625" style="0" customWidth="1"/>
  </cols>
  <sheetData>
    <row r="1" spans="1:11" ht="15.75">
      <c r="A1" s="14"/>
      <c r="B1" s="29" t="s">
        <v>169</v>
      </c>
      <c r="C1" s="29"/>
      <c r="D1" s="29"/>
      <c r="E1" s="30">
        <v>42525</v>
      </c>
      <c r="F1" s="31" t="s">
        <v>170</v>
      </c>
      <c r="G1" s="32"/>
      <c r="H1" s="13"/>
      <c r="I1" s="13"/>
      <c r="J1" s="14"/>
      <c r="K1" s="33"/>
    </row>
    <row r="2" spans="1:11" ht="28.5" customHeight="1">
      <c r="A2" s="34" t="s">
        <v>3</v>
      </c>
      <c r="B2" s="35" t="s">
        <v>4</v>
      </c>
      <c r="C2" s="36" t="s">
        <v>171</v>
      </c>
      <c r="D2" s="36" t="s">
        <v>172</v>
      </c>
      <c r="E2" s="36" t="s">
        <v>173</v>
      </c>
      <c r="F2" s="36" t="s">
        <v>174</v>
      </c>
      <c r="G2" s="36" t="s">
        <v>175</v>
      </c>
      <c r="H2" s="37" t="s">
        <v>176</v>
      </c>
      <c r="I2" s="37" t="s">
        <v>177</v>
      </c>
      <c r="J2" s="38" t="s">
        <v>12</v>
      </c>
      <c r="K2" s="38" t="s">
        <v>3</v>
      </c>
    </row>
    <row r="3" spans="1:11" ht="15">
      <c r="A3" s="11">
        <v>1</v>
      </c>
      <c r="B3" s="12">
        <v>411</v>
      </c>
      <c r="C3" s="13" t="s">
        <v>178</v>
      </c>
      <c r="D3" s="13" t="s">
        <v>63</v>
      </c>
      <c r="E3" s="13" t="s">
        <v>179</v>
      </c>
      <c r="F3" s="13" t="s">
        <v>63</v>
      </c>
      <c r="G3" s="15">
        <v>0.023505902776378207</v>
      </c>
      <c r="H3" s="39">
        <v>0.01159618054953171</v>
      </c>
      <c r="I3" s="40">
        <v>0.011909722226846498</v>
      </c>
      <c r="J3" s="23" t="s">
        <v>180</v>
      </c>
      <c r="K3" s="28">
        <v>1</v>
      </c>
    </row>
    <row r="4" spans="1:11" ht="15">
      <c r="A4" s="11">
        <v>2</v>
      </c>
      <c r="B4" s="12">
        <v>407</v>
      </c>
      <c r="C4" s="13" t="s">
        <v>181</v>
      </c>
      <c r="D4" s="13" t="s">
        <v>83</v>
      </c>
      <c r="E4" s="13" t="s">
        <v>182</v>
      </c>
      <c r="F4" s="13" t="s">
        <v>83</v>
      </c>
      <c r="G4" s="15">
        <v>0.024871643516235054</v>
      </c>
      <c r="H4" s="41">
        <v>0.011364699072146323</v>
      </c>
      <c r="I4" s="40">
        <v>0.013506944444088731</v>
      </c>
      <c r="J4" s="23" t="s">
        <v>180</v>
      </c>
      <c r="K4" s="28">
        <v>2</v>
      </c>
    </row>
    <row r="5" spans="1:11" ht="15">
      <c r="A5" s="11">
        <v>3</v>
      </c>
      <c r="B5" s="12">
        <v>402</v>
      </c>
      <c r="C5" s="13" t="s">
        <v>183</v>
      </c>
      <c r="D5" s="13" t="s">
        <v>184</v>
      </c>
      <c r="E5" s="13" t="s">
        <v>185</v>
      </c>
      <c r="F5" s="13" t="s">
        <v>22</v>
      </c>
      <c r="G5" s="15">
        <v>0.026121643517399207</v>
      </c>
      <c r="H5" s="39">
        <v>0.013783680551568978</v>
      </c>
      <c r="I5" s="40">
        <v>0.01233796296583023</v>
      </c>
      <c r="J5" s="23" t="s">
        <v>186</v>
      </c>
      <c r="K5" s="28">
        <v>1</v>
      </c>
    </row>
    <row r="6" spans="1:11" ht="15">
      <c r="A6" s="11">
        <v>4</v>
      </c>
      <c r="B6" s="12">
        <v>403</v>
      </c>
      <c r="C6" s="13" t="s">
        <v>187</v>
      </c>
      <c r="D6" s="13" t="s">
        <v>42</v>
      </c>
      <c r="E6" s="13" t="s">
        <v>188</v>
      </c>
      <c r="F6" s="13" t="s">
        <v>22</v>
      </c>
      <c r="G6" s="15">
        <v>0.027464236110972706</v>
      </c>
      <c r="H6" s="39">
        <v>0.013563773143687285</v>
      </c>
      <c r="I6" s="40">
        <v>0.01390046296728542</v>
      </c>
      <c r="J6" s="23" t="s">
        <v>180</v>
      </c>
      <c r="K6" s="28">
        <v>3</v>
      </c>
    </row>
    <row r="7" spans="1:11" ht="15">
      <c r="A7" s="11">
        <v>5</v>
      </c>
      <c r="B7" s="12">
        <v>401</v>
      </c>
      <c r="C7" s="13" t="s">
        <v>189</v>
      </c>
      <c r="D7" s="13" t="s">
        <v>22</v>
      </c>
      <c r="E7" s="13" t="s">
        <v>190</v>
      </c>
      <c r="F7" s="13" t="s">
        <v>22</v>
      </c>
      <c r="G7" s="15">
        <v>0.02852905092004221</v>
      </c>
      <c r="H7" s="39">
        <v>0.01403831018251367</v>
      </c>
      <c r="I7" s="40">
        <v>0.01449074073752854</v>
      </c>
      <c r="J7" s="23" t="s">
        <v>186</v>
      </c>
      <c r="K7" s="28">
        <v>2</v>
      </c>
    </row>
    <row r="8" spans="1:11" ht="15">
      <c r="A8" s="11">
        <v>6</v>
      </c>
      <c r="B8" s="12">
        <v>400</v>
      </c>
      <c r="C8" s="13" t="s">
        <v>191</v>
      </c>
      <c r="D8" s="13" t="s">
        <v>49</v>
      </c>
      <c r="E8" s="13" t="s">
        <v>192</v>
      </c>
      <c r="F8" s="13" t="s">
        <v>49</v>
      </c>
      <c r="G8" s="15">
        <v>0.030079976851993706</v>
      </c>
      <c r="H8" s="39">
        <v>0.01417719906748971</v>
      </c>
      <c r="I8" s="40">
        <v>0.015902777784503996</v>
      </c>
      <c r="J8" s="23" t="s">
        <v>186</v>
      </c>
      <c r="K8" s="28">
        <v>3</v>
      </c>
    </row>
    <row r="9" spans="1:11" ht="15">
      <c r="A9" s="11">
        <v>7</v>
      </c>
      <c r="B9" s="12">
        <v>408</v>
      </c>
      <c r="C9" s="13" t="s">
        <v>193</v>
      </c>
      <c r="D9" s="13" t="s">
        <v>194</v>
      </c>
      <c r="E9" s="13" t="s">
        <v>195</v>
      </c>
      <c r="F9" s="13" t="s">
        <v>194</v>
      </c>
      <c r="G9" s="42">
        <v>0.03033460647566244</v>
      </c>
      <c r="H9" s="41">
        <v>0.01212858795770444</v>
      </c>
      <c r="I9" s="40">
        <v>0.018206018517958</v>
      </c>
      <c r="J9" s="23" t="s">
        <v>180</v>
      </c>
      <c r="K9" s="28">
        <v>4</v>
      </c>
    </row>
    <row r="10" spans="1:11" ht="15">
      <c r="A10" s="11">
        <v>8</v>
      </c>
      <c r="B10" s="12">
        <v>410</v>
      </c>
      <c r="C10" s="13" t="s">
        <v>196</v>
      </c>
      <c r="D10" s="13" t="s">
        <v>197</v>
      </c>
      <c r="E10" s="13" t="s">
        <v>198</v>
      </c>
      <c r="F10" s="13" t="s">
        <v>199</v>
      </c>
      <c r="G10" s="42">
        <v>0.030357754629221745</v>
      </c>
      <c r="H10" s="41">
        <v>0.014755902775505092</v>
      </c>
      <c r="I10" s="40">
        <v>0.015601851853716653</v>
      </c>
      <c r="J10" s="23" t="s">
        <v>180</v>
      </c>
      <c r="K10" s="28">
        <v>5</v>
      </c>
    </row>
    <row r="11" spans="1:11" ht="15">
      <c r="A11" s="11">
        <v>9</v>
      </c>
      <c r="B11" s="12">
        <v>405</v>
      </c>
      <c r="C11" s="13" t="s">
        <v>200</v>
      </c>
      <c r="D11" s="13" t="s">
        <v>201</v>
      </c>
      <c r="E11" s="13" t="s">
        <v>202</v>
      </c>
      <c r="F11" s="13" t="s">
        <v>201</v>
      </c>
      <c r="G11" s="42">
        <v>0.030716550922079477</v>
      </c>
      <c r="H11" s="41">
        <v>0.015415624999150168</v>
      </c>
      <c r="I11" s="40">
        <v>0.01530092592292931</v>
      </c>
      <c r="J11" s="23" t="s">
        <v>180</v>
      </c>
      <c r="K11" s="28">
        <v>6</v>
      </c>
    </row>
    <row r="12" spans="1:11" ht="15">
      <c r="A12" s="11">
        <v>10</v>
      </c>
      <c r="B12" s="12">
        <v>409</v>
      </c>
      <c r="C12" s="13" t="s">
        <v>203</v>
      </c>
      <c r="D12" s="13" t="s">
        <v>19</v>
      </c>
      <c r="E12" s="13" t="s">
        <v>204</v>
      </c>
      <c r="F12" s="13" t="s">
        <v>199</v>
      </c>
      <c r="G12" s="42">
        <v>0.03245266203157371</v>
      </c>
      <c r="H12" s="41">
        <v>0.017915624994202517</v>
      </c>
      <c r="I12" s="40">
        <v>0.014537037037371192</v>
      </c>
      <c r="J12" s="23" t="s">
        <v>186</v>
      </c>
      <c r="K12" s="28">
        <v>4</v>
      </c>
    </row>
    <row r="13" spans="1:11" ht="15">
      <c r="A13" s="11">
        <v>11</v>
      </c>
      <c r="B13" s="12">
        <v>406</v>
      </c>
      <c r="C13" s="13" t="s">
        <v>205</v>
      </c>
      <c r="D13" s="13" t="s">
        <v>201</v>
      </c>
      <c r="E13" s="13" t="s">
        <v>206</v>
      </c>
      <c r="F13" s="13" t="s">
        <v>201</v>
      </c>
      <c r="G13" s="42">
        <v>0.03651516203535721</v>
      </c>
      <c r="H13" s="41">
        <v>0.01761469907069113</v>
      </c>
      <c r="I13" s="40">
        <v>0.018900462964666076</v>
      </c>
      <c r="J13" s="23" t="s">
        <v>207</v>
      </c>
      <c r="K13" s="28">
        <v>1</v>
      </c>
    </row>
    <row r="14" spans="1:11" ht="15">
      <c r="A14" s="11">
        <v>12</v>
      </c>
      <c r="B14" s="12">
        <v>404</v>
      </c>
      <c r="C14" s="13" t="s">
        <v>208</v>
      </c>
      <c r="D14" s="13" t="s">
        <v>22</v>
      </c>
      <c r="E14" s="13" t="s">
        <v>209</v>
      </c>
      <c r="F14" s="13" t="s">
        <v>22</v>
      </c>
      <c r="G14" s="42">
        <v>0.04366793981171213</v>
      </c>
      <c r="H14" s="41">
        <v>0.0198369212957914</v>
      </c>
      <c r="I14" s="40">
        <v>0.023831018515920732</v>
      </c>
      <c r="J14" s="23" t="s">
        <v>207</v>
      </c>
      <c r="K14" s="28">
        <v>2</v>
      </c>
    </row>
  </sheetData>
  <sheetProtection selectLockedCells="1" selectUnlockedCells="1"/>
  <autoFilter ref="A2:K14"/>
  <mergeCells count="1">
    <mergeCell ref="B1:D1"/>
  </mergeCells>
  <conditionalFormatting sqref="K3:K14">
    <cfRule type="cellIs" priority="1" dxfId="6" operator="equal" stopIfTrue="1">
      <formula>1</formula>
    </cfRule>
    <cfRule type="cellIs" priority="2" dxfId="7" operator="equal" stopIfTrue="1">
      <formula>2</formula>
    </cfRule>
    <cfRule type="cellIs" priority="3" dxfId="7" operator="equal" stopIfTrue="1">
      <formula>3</formula>
    </cfRule>
  </conditionalFormatting>
  <conditionalFormatting sqref="A3:A14">
    <cfRule type="expression" priority="4" dxfId="0" stopIfTrue="1">
      <formula>Staffetta!#REF!&gt;0</formula>
    </cfRule>
  </conditionalFormatting>
  <printOptions gridLines="1"/>
  <pageMargins left="0" right="0" top="0.7479166666666667" bottom="0.7479166666666667" header="0.5118055555555555" footer="0.5118055555555555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36"/>
  <sheetViews>
    <sheetView workbookViewId="0" topLeftCell="A1">
      <selection activeCell="M10" sqref="M10"/>
    </sheetView>
  </sheetViews>
  <sheetFormatPr defaultColWidth="9.140625" defaultRowHeight="15"/>
  <cols>
    <col min="1" max="1" width="11.7109375" style="0" customWidth="1"/>
    <col min="2" max="2" width="44.8515625" style="0" customWidth="1"/>
    <col min="3" max="3" width="12.140625" style="0" customWidth="1"/>
    <col min="4" max="4" width="6.28125" style="0" customWidth="1"/>
    <col min="5" max="7" width="5.140625" style="0" customWidth="1"/>
    <col min="8" max="8" width="5.28125" style="0" customWidth="1"/>
  </cols>
  <sheetData>
    <row r="1" spans="1:8" ht="15.75">
      <c r="A1" s="43" t="s">
        <v>210</v>
      </c>
      <c r="B1" s="43"/>
      <c r="C1" s="44">
        <v>42525</v>
      </c>
      <c r="D1" s="44"/>
      <c r="E1" s="44"/>
      <c r="F1" s="44"/>
      <c r="G1" s="44"/>
      <c r="H1" s="44"/>
    </row>
    <row r="2" spans="1:8" ht="18" customHeight="1">
      <c r="A2" s="45" t="s">
        <v>211</v>
      </c>
      <c r="B2" s="45"/>
      <c r="C2" s="45"/>
      <c r="D2" s="45"/>
      <c r="E2" s="45"/>
      <c r="F2" s="45"/>
      <c r="G2" s="45"/>
      <c r="H2" s="45"/>
    </row>
    <row r="3" spans="1:8" ht="28.5" customHeight="1">
      <c r="A3" s="46" t="s">
        <v>212</v>
      </c>
      <c r="B3" s="47" t="s">
        <v>7</v>
      </c>
      <c r="C3" s="48" t="s">
        <v>213</v>
      </c>
      <c r="D3" s="49" t="s">
        <v>214</v>
      </c>
      <c r="E3" s="50" t="s">
        <v>215</v>
      </c>
      <c r="F3" s="51" t="s">
        <v>216</v>
      </c>
      <c r="G3" s="52" t="s">
        <v>217</v>
      </c>
      <c r="H3" s="49" t="s">
        <v>218</v>
      </c>
    </row>
    <row r="4" spans="1:8" ht="16.5">
      <c r="A4" s="53">
        <v>1</v>
      </c>
      <c r="B4" s="54" t="s">
        <v>22</v>
      </c>
      <c r="C4" s="55">
        <f aca="true" t="shared" si="0" ref="C4:C35">D4*2</f>
        <v>98</v>
      </c>
      <c r="D4" s="56">
        <f aca="true" t="shared" si="1" ref="D4:D35">SUM(E4:H4)</f>
        <v>49</v>
      </c>
      <c r="E4" s="57">
        <v>22</v>
      </c>
      <c r="F4" s="58">
        <v>6</v>
      </c>
      <c r="G4" s="59">
        <v>17</v>
      </c>
      <c r="H4" s="60">
        <v>4</v>
      </c>
    </row>
    <row r="5" spans="1:8" ht="16.5">
      <c r="A5" s="53">
        <v>2</v>
      </c>
      <c r="B5" s="54" t="s">
        <v>166</v>
      </c>
      <c r="C5" s="55">
        <f t="shared" si="0"/>
        <v>78</v>
      </c>
      <c r="D5" s="56">
        <f t="shared" si="1"/>
        <v>39</v>
      </c>
      <c r="E5" s="57"/>
      <c r="F5" s="58"/>
      <c r="G5" s="59">
        <v>38</v>
      </c>
      <c r="H5" s="60">
        <v>1</v>
      </c>
    </row>
    <row r="6" spans="1:8" ht="16.5">
      <c r="A6" s="53">
        <v>3</v>
      </c>
      <c r="B6" s="54" t="s">
        <v>37</v>
      </c>
      <c r="C6" s="55">
        <f t="shared" si="0"/>
        <v>42</v>
      </c>
      <c r="D6" s="56">
        <f t="shared" si="1"/>
        <v>21</v>
      </c>
      <c r="E6" s="57">
        <v>9</v>
      </c>
      <c r="F6" s="58"/>
      <c r="G6" s="59">
        <v>10</v>
      </c>
      <c r="H6" s="60">
        <v>2</v>
      </c>
    </row>
    <row r="7" spans="1:8" ht="16.5">
      <c r="A7" s="53">
        <v>4</v>
      </c>
      <c r="B7" s="54" t="s">
        <v>88</v>
      </c>
      <c r="C7" s="55">
        <f t="shared" si="0"/>
        <v>28</v>
      </c>
      <c r="D7" s="56">
        <f t="shared" si="1"/>
        <v>14</v>
      </c>
      <c r="E7" s="57">
        <v>7</v>
      </c>
      <c r="F7" s="58"/>
      <c r="G7" s="59">
        <v>7</v>
      </c>
      <c r="H7" s="60"/>
    </row>
    <row r="8" spans="1:8" ht="16.5">
      <c r="A8" s="61">
        <v>5</v>
      </c>
      <c r="B8" s="54" t="s">
        <v>40</v>
      </c>
      <c r="C8" s="55">
        <f t="shared" si="0"/>
        <v>26</v>
      </c>
      <c r="D8" s="56">
        <f t="shared" si="1"/>
        <v>13</v>
      </c>
      <c r="E8" s="57">
        <v>5</v>
      </c>
      <c r="F8" s="58"/>
      <c r="G8" s="59">
        <v>8</v>
      </c>
      <c r="H8" s="60"/>
    </row>
    <row r="9" spans="1:8" ht="16.5">
      <c r="A9" s="53">
        <v>6</v>
      </c>
      <c r="B9" s="54" t="s">
        <v>66</v>
      </c>
      <c r="C9" s="55">
        <f t="shared" si="0"/>
        <v>16</v>
      </c>
      <c r="D9" s="56">
        <f t="shared" si="1"/>
        <v>8</v>
      </c>
      <c r="E9" s="57">
        <v>6</v>
      </c>
      <c r="F9" s="58"/>
      <c r="G9" s="59"/>
      <c r="H9" s="60">
        <v>2</v>
      </c>
    </row>
    <row r="10" spans="1:8" ht="16.5">
      <c r="A10" s="53">
        <v>7</v>
      </c>
      <c r="B10" s="54" t="s">
        <v>85</v>
      </c>
      <c r="C10" s="55">
        <f t="shared" si="0"/>
        <v>16</v>
      </c>
      <c r="D10" s="56">
        <f t="shared" si="1"/>
        <v>8</v>
      </c>
      <c r="E10" s="57">
        <v>8</v>
      </c>
      <c r="F10" s="58"/>
      <c r="G10" s="59"/>
      <c r="H10" s="60"/>
    </row>
    <row r="11" spans="1:8" ht="16.5">
      <c r="A11" s="53">
        <v>8</v>
      </c>
      <c r="B11" s="54" t="s">
        <v>29</v>
      </c>
      <c r="C11" s="55">
        <f t="shared" si="0"/>
        <v>16</v>
      </c>
      <c r="D11" s="56">
        <f t="shared" si="1"/>
        <v>8</v>
      </c>
      <c r="E11" s="57">
        <v>7</v>
      </c>
      <c r="F11" s="58"/>
      <c r="G11" s="59">
        <v>1</v>
      </c>
      <c r="H11" s="60"/>
    </row>
    <row r="12" spans="1:8" ht="16.5">
      <c r="A12" s="53">
        <v>9</v>
      </c>
      <c r="B12" s="54" t="s">
        <v>19</v>
      </c>
      <c r="C12" s="55">
        <f t="shared" si="0"/>
        <v>16</v>
      </c>
      <c r="D12" s="56">
        <f t="shared" si="1"/>
        <v>8</v>
      </c>
      <c r="E12" s="57">
        <v>7</v>
      </c>
      <c r="F12" s="58">
        <v>1</v>
      </c>
      <c r="G12" s="59"/>
      <c r="H12" s="60"/>
    </row>
    <row r="13" spans="1:8" ht="16.5">
      <c r="A13" s="53">
        <v>10</v>
      </c>
      <c r="B13" s="54" t="s">
        <v>44</v>
      </c>
      <c r="C13" s="55">
        <f t="shared" si="0"/>
        <v>12</v>
      </c>
      <c r="D13" s="56">
        <f t="shared" si="1"/>
        <v>6</v>
      </c>
      <c r="E13" s="57">
        <v>6</v>
      </c>
      <c r="F13" s="58"/>
      <c r="G13" s="59"/>
      <c r="H13" s="60"/>
    </row>
    <row r="14" spans="1:8" ht="16.5">
      <c r="A14" s="53">
        <v>11</v>
      </c>
      <c r="B14" s="54" t="s">
        <v>31</v>
      </c>
      <c r="C14" s="55">
        <f t="shared" si="0"/>
        <v>12</v>
      </c>
      <c r="D14" s="56">
        <f t="shared" si="1"/>
        <v>6</v>
      </c>
      <c r="E14" s="57">
        <v>4</v>
      </c>
      <c r="F14" s="58"/>
      <c r="G14" s="59">
        <v>2</v>
      </c>
      <c r="H14" s="60"/>
    </row>
    <row r="15" spans="1:8" ht="16.5">
      <c r="A15" s="53">
        <v>12</v>
      </c>
      <c r="B15" s="54" t="s">
        <v>71</v>
      </c>
      <c r="C15" s="55">
        <f t="shared" si="0"/>
        <v>10</v>
      </c>
      <c r="D15" s="56">
        <f t="shared" si="1"/>
        <v>5</v>
      </c>
      <c r="E15" s="57">
        <v>4</v>
      </c>
      <c r="F15" s="58"/>
      <c r="G15" s="59">
        <v>1</v>
      </c>
      <c r="H15" s="60"/>
    </row>
    <row r="16" spans="1:8" ht="16.5">
      <c r="A16" s="53">
        <v>13</v>
      </c>
      <c r="B16" s="54" t="s">
        <v>83</v>
      </c>
      <c r="C16" s="55">
        <f t="shared" si="0"/>
        <v>10</v>
      </c>
      <c r="D16" s="56">
        <f t="shared" si="1"/>
        <v>5</v>
      </c>
      <c r="E16" s="57">
        <v>3</v>
      </c>
      <c r="F16" s="58">
        <v>2</v>
      </c>
      <c r="G16" s="59"/>
      <c r="H16" s="60"/>
    </row>
    <row r="17" spans="1:8" ht="16.5">
      <c r="A17" s="53">
        <v>14</v>
      </c>
      <c r="B17" s="54" t="s">
        <v>69</v>
      </c>
      <c r="C17" s="55">
        <f t="shared" si="0"/>
        <v>8</v>
      </c>
      <c r="D17" s="56">
        <f t="shared" si="1"/>
        <v>4</v>
      </c>
      <c r="E17" s="57">
        <v>4</v>
      </c>
      <c r="F17" s="58"/>
      <c r="G17" s="59"/>
      <c r="H17" s="60"/>
    </row>
    <row r="18" spans="1:8" ht="16.5">
      <c r="A18" s="53">
        <v>15</v>
      </c>
      <c r="B18" s="54" t="s">
        <v>95</v>
      </c>
      <c r="C18" s="55">
        <f t="shared" si="0"/>
        <v>8</v>
      </c>
      <c r="D18" s="56">
        <f t="shared" si="1"/>
        <v>4</v>
      </c>
      <c r="E18" s="57">
        <v>1</v>
      </c>
      <c r="F18" s="58"/>
      <c r="G18" s="59">
        <v>3</v>
      </c>
      <c r="H18" s="60"/>
    </row>
    <row r="19" spans="1:8" ht="16.5">
      <c r="A19" s="53">
        <v>16</v>
      </c>
      <c r="B19" s="54" t="s">
        <v>219</v>
      </c>
      <c r="C19" s="55">
        <f t="shared" si="0"/>
        <v>8</v>
      </c>
      <c r="D19" s="56">
        <f t="shared" si="1"/>
        <v>4</v>
      </c>
      <c r="E19" s="57"/>
      <c r="F19" s="58">
        <v>4</v>
      </c>
      <c r="G19" s="59"/>
      <c r="H19" s="60"/>
    </row>
    <row r="20" spans="1:8" ht="16.5">
      <c r="A20" s="53">
        <v>17</v>
      </c>
      <c r="B20" s="54" t="s">
        <v>54</v>
      </c>
      <c r="C20" s="55">
        <f t="shared" si="0"/>
        <v>6</v>
      </c>
      <c r="D20" s="56">
        <f t="shared" si="1"/>
        <v>3</v>
      </c>
      <c r="E20" s="57">
        <v>3</v>
      </c>
      <c r="F20" s="58"/>
      <c r="G20" s="59"/>
      <c r="H20" s="60"/>
    </row>
    <row r="21" spans="1:8" ht="16.5">
      <c r="A21" s="53">
        <v>18</v>
      </c>
      <c r="B21" s="54" t="s">
        <v>63</v>
      </c>
      <c r="C21" s="55">
        <f t="shared" si="0"/>
        <v>6</v>
      </c>
      <c r="D21" s="56">
        <f t="shared" si="1"/>
        <v>3</v>
      </c>
      <c r="E21" s="57">
        <v>1</v>
      </c>
      <c r="F21" s="58">
        <v>2</v>
      </c>
      <c r="G21" s="59"/>
      <c r="H21" s="60"/>
    </row>
    <row r="22" spans="1:8" ht="16.5">
      <c r="A22" s="53">
        <v>19</v>
      </c>
      <c r="B22" s="54" t="s">
        <v>49</v>
      </c>
      <c r="C22" s="55">
        <f t="shared" si="0"/>
        <v>6</v>
      </c>
      <c r="D22" s="56">
        <f t="shared" si="1"/>
        <v>3</v>
      </c>
      <c r="E22" s="57">
        <v>1</v>
      </c>
      <c r="F22" s="58">
        <v>2</v>
      </c>
      <c r="G22" s="59"/>
      <c r="H22" s="60"/>
    </row>
    <row r="23" spans="1:8" ht="16.5">
      <c r="A23" s="53">
        <v>20</v>
      </c>
      <c r="B23" s="54" t="s">
        <v>51</v>
      </c>
      <c r="C23" s="55">
        <f t="shared" si="0"/>
        <v>4</v>
      </c>
      <c r="D23" s="56">
        <f t="shared" si="1"/>
        <v>2</v>
      </c>
      <c r="E23" s="57">
        <v>2</v>
      </c>
      <c r="F23" s="58"/>
      <c r="G23" s="59"/>
      <c r="H23" s="60"/>
    </row>
    <row r="24" spans="1:8" ht="16.5">
      <c r="A24" s="53">
        <v>21</v>
      </c>
      <c r="B24" s="54" t="s">
        <v>42</v>
      </c>
      <c r="C24" s="55">
        <f t="shared" si="0"/>
        <v>4</v>
      </c>
      <c r="D24" s="56">
        <f t="shared" si="1"/>
        <v>2</v>
      </c>
      <c r="E24" s="57">
        <v>1</v>
      </c>
      <c r="F24" s="58">
        <v>1</v>
      </c>
      <c r="G24" s="59"/>
      <c r="H24" s="60"/>
    </row>
    <row r="25" spans="1:8" ht="16.5">
      <c r="A25" s="53">
        <v>22</v>
      </c>
      <c r="B25" s="54" t="s">
        <v>220</v>
      </c>
      <c r="C25" s="55">
        <f t="shared" si="0"/>
        <v>4</v>
      </c>
      <c r="D25" s="56">
        <f t="shared" si="1"/>
        <v>2</v>
      </c>
      <c r="E25" s="57"/>
      <c r="F25" s="58">
        <v>2</v>
      </c>
      <c r="G25" s="59"/>
      <c r="H25" s="60"/>
    </row>
    <row r="26" spans="1:8" ht="16.5">
      <c r="A26" s="53">
        <v>23</v>
      </c>
      <c r="B26" s="54" t="s">
        <v>74</v>
      </c>
      <c r="C26" s="55">
        <f t="shared" si="0"/>
        <v>2</v>
      </c>
      <c r="D26" s="56">
        <f t="shared" si="1"/>
        <v>1</v>
      </c>
      <c r="E26" s="57">
        <v>1</v>
      </c>
      <c r="F26" s="58"/>
      <c r="G26" s="59"/>
      <c r="H26" s="60"/>
    </row>
    <row r="27" spans="1:8" ht="16.5">
      <c r="A27" s="53">
        <v>24</v>
      </c>
      <c r="B27" s="54" t="s">
        <v>92</v>
      </c>
      <c r="C27" s="55">
        <f t="shared" si="0"/>
        <v>2</v>
      </c>
      <c r="D27" s="56">
        <f t="shared" si="1"/>
        <v>1</v>
      </c>
      <c r="E27" s="57">
        <v>1</v>
      </c>
      <c r="F27" s="58"/>
      <c r="G27" s="59"/>
      <c r="H27" s="60"/>
    </row>
    <row r="28" spans="1:8" ht="16.5">
      <c r="A28" s="53">
        <v>25</v>
      </c>
      <c r="B28" s="54" t="s">
        <v>81</v>
      </c>
      <c r="C28" s="55">
        <f t="shared" si="0"/>
        <v>2</v>
      </c>
      <c r="D28" s="56">
        <f t="shared" si="1"/>
        <v>1</v>
      </c>
      <c r="E28" s="57">
        <v>1</v>
      </c>
      <c r="F28" s="58"/>
      <c r="G28" s="59"/>
      <c r="H28" s="60"/>
    </row>
    <row r="29" spans="1:8" ht="16.5">
      <c r="A29" s="53">
        <v>26</v>
      </c>
      <c r="B29" s="54" t="s">
        <v>143</v>
      </c>
      <c r="C29" s="55">
        <f t="shared" si="0"/>
        <v>2</v>
      </c>
      <c r="D29" s="56">
        <f t="shared" si="1"/>
        <v>1</v>
      </c>
      <c r="E29" s="57">
        <v>1</v>
      </c>
      <c r="F29" s="58"/>
      <c r="G29" s="59"/>
      <c r="H29" s="60"/>
    </row>
    <row r="30" spans="1:8" ht="16.5">
      <c r="A30" s="53">
        <v>27</v>
      </c>
      <c r="B30" s="54" t="s">
        <v>221</v>
      </c>
      <c r="C30" s="55">
        <f t="shared" si="0"/>
        <v>2</v>
      </c>
      <c r="D30" s="56">
        <f t="shared" si="1"/>
        <v>1</v>
      </c>
      <c r="E30" s="57"/>
      <c r="F30" s="58"/>
      <c r="G30" s="59">
        <v>1</v>
      </c>
      <c r="H30" s="60"/>
    </row>
    <row r="31" spans="1:8" ht="16.5">
      <c r="A31" s="53">
        <v>28</v>
      </c>
      <c r="B31" s="54" t="s">
        <v>120</v>
      </c>
      <c r="C31" s="55">
        <f t="shared" si="0"/>
        <v>2</v>
      </c>
      <c r="D31" s="56">
        <f t="shared" si="1"/>
        <v>1</v>
      </c>
      <c r="E31" s="57">
        <v>1</v>
      </c>
      <c r="F31" s="58"/>
      <c r="G31" s="59"/>
      <c r="H31" s="60"/>
    </row>
    <row r="32" spans="1:8" ht="16.5">
      <c r="A32" s="53">
        <v>29</v>
      </c>
      <c r="B32" s="54" t="s">
        <v>46</v>
      </c>
      <c r="C32" s="55">
        <f t="shared" si="0"/>
        <v>2</v>
      </c>
      <c r="D32" s="56">
        <f t="shared" si="1"/>
        <v>1</v>
      </c>
      <c r="E32" s="57">
        <v>1</v>
      </c>
      <c r="F32" s="58"/>
      <c r="G32" s="59"/>
      <c r="H32" s="60"/>
    </row>
    <row r="33" spans="1:8" ht="16.5">
      <c r="A33" s="53">
        <v>30</v>
      </c>
      <c r="B33" s="54" t="s">
        <v>222</v>
      </c>
      <c r="C33" s="55">
        <f t="shared" si="0"/>
        <v>2</v>
      </c>
      <c r="D33" s="56">
        <f t="shared" si="1"/>
        <v>1</v>
      </c>
      <c r="E33" s="57"/>
      <c r="F33" s="58">
        <v>1</v>
      </c>
      <c r="G33" s="59"/>
      <c r="H33" s="60"/>
    </row>
    <row r="34" spans="1:8" ht="16.5">
      <c r="A34" s="53">
        <v>31</v>
      </c>
      <c r="B34" s="54" t="s">
        <v>223</v>
      </c>
      <c r="C34" s="55">
        <f t="shared" si="0"/>
        <v>2</v>
      </c>
      <c r="D34" s="56">
        <f t="shared" si="1"/>
        <v>1</v>
      </c>
      <c r="E34" s="57"/>
      <c r="F34" s="58">
        <v>1</v>
      </c>
      <c r="G34" s="59"/>
      <c r="H34" s="60"/>
    </row>
    <row r="35" spans="1:8" ht="16.5">
      <c r="A35" s="53">
        <v>32</v>
      </c>
      <c r="B35" s="54" t="s">
        <v>199</v>
      </c>
      <c r="C35" s="55">
        <f t="shared" si="0"/>
        <v>20</v>
      </c>
      <c r="D35" s="56">
        <f t="shared" si="1"/>
        <v>10</v>
      </c>
      <c r="E35" s="57"/>
      <c r="F35" s="58">
        <v>2</v>
      </c>
      <c r="G35" s="59">
        <v>8</v>
      </c>
      <c r="H35" s="60"/>
    </row>
    <row r="36" spans="2:8" ht="15.75">
      <c r="B36" s="62" t="s">
        <v>224</v>
      </c>
      <c r="C36" s="62"/>
      <c r="D36" s="63">
        <f>SUM(D4:D35)</f>
        <v>236</v>
      </c>
      <c r="E36" s="64">
        <f>SUM(E4:E35)</f>
        <v>107</v>
      </c>
      <c r="F36" s="64">
        <f>SUM(F4:F35)</f>
        <v>24</v>
      </c>
      <c r="G36" s="64">
        <f>SUM(G4:G35)</f>
        <v>96</v>
      </c>
      <c r="H36" s="64">
        <f>SUM(H4:H35)</f>
        <v>9</v>
      </c>
    </row>
  </sheetData>
  <sheetProtection selectLockedCells="1" selectUnlockedCells="1"/>
  <autoFilter ref="A3:H3"/>
  <mergeCells count="4">
    <mergeCell ref="A1:B1"/>
    <mergeCell ref="C1:H1"/>
    <mergeCell ref="A2:H2"/>
    <mergeCell ref="B36:C36"/>
  </mergeCells>
  <printOptions/>
  <pageMargins left="0.31527777777777777" right="0.31527777777777777" top="0.3541666666666667" bottom="0.35416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>FabioM</cp:lastModifiedBy>
  <cp:lastPrinted>2016-06-05T17:10:40Z</cp:lastPrinted>
  <dcterms:created xsi:type="dcterms:W3CDTF">2012-07-08T07:07:27Z</dcterms:created>
  <dcterms:modified xsi:type="dcterms:W3CDTF">2016-06-05T17:10:59Z</dcterms:modified>
  <cp:category/>
  <cp:version/>
  <cp:contentType/>
  <cp:contentStatus/>
</cp:coreProperties>
</file>