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28" yWindow="65428" windowWidth="23256" windowHeight="12576" activeTab="0"/>
  </bookViews>
  <sheets>
    <sheet name="Classifica Generale" sheetId="10" r:id="rId1"/>
    <sheet name="Classifica Esordienti A (2011-2" sheetId="2" r:id="rId2"/>
    <sheet name="Classifica Esordienti B (2013-2" sheetId="3" r:id="rId3"/>
    <sheet name="Classifica Esordienti C (2015-2" sheetId="5" r:id="rId4"/>
    <sheet name="Pivot" sheetId="14" r:id="rId5"/>
  </sheets>
  <definedNames/>
  <calcPr calcId="191028"/>
  <pivotCaches>
    <pivotCache cacheId="0" r:id="rId6"/>
  </pivotCaches>
  <extLst/>
</workbook>
</file>

<file path=xl/sharedStrings.xml><?xml version="1.0" encoding="utf-8"?>
<sst xmlns="http://schemas.openxmlformats.org/spreadsheetml/2006/main" count="902" uniqueCount="178">
  <si>
    <t>Classifica Generale</t>
  </si>
  <si>
    <t>Cognome</t>
  </si>
  <si>
    <t>Nome</t>
  </si>
  <si>
    <t>DataNascita</t>
  </si>
  <si>
    <t>Categoria</t>
  </si>
  <si>
    <t>Grazzini</t>
  </si>
  <si>
    <t>Petra</t>
  </si>
  <si>
    <t>F</t>
  </si>
  <si>
    <t>26/05/2017</t>
  </si>
  <si>
    <t>We Love Insulina</t>
  </si>
  <si>
    <t>Risorti</t>
  </si>
  <si>
    <t>Anna</t>
  </si>
  <si>
    <t>20/02/2017</t>
  </si>
  <si>
    <t>Alga Arezzo</t>
  </si>
  <si>
    <t>Atletica Avis Sansepolcro</t>
  </si>
  <si>
    <t>Salvini</t>
  </si>
  <si>
    <t>24/09/2015</t>
  </si>
  <si>
    <t>Fani</t>
  </si>
  <si>
    <t>Emma</t>
  </si>
  <si>
    <t>23/06/2015</t>
  </si>
  <si>
    <t>Atletica Casentino Poppi</t>
  </si>
  <si>
    <t>Crivelli</t>
  </si>
  <si>
    <t>Eva</t>
  </si>
  <si>
    <t>02/02/2016</t>
  </si>
  <si>
    <t>21/04/2015</t>
  </si>
  <si>
    <t>23/06/2016</t>
  </si>
  <si>
    <t>Sara</t>
  </si>
  <si>
    <t>M</t>
  </si>
  <si>
    <t>Atletica Sestini Fiamme Verdi Arezzo</t>
  </si>
  <si>
    <t>Riccardo</t>
  </si>
  <si>
    <t>La Paola</t>
  </si>
  <si>
    <t>Luca</t>
  </si>
  <si>
    <t>23/07/2015</t>
  </si>
  <si>
    <t>Burzi</t>
  </si>
  <si>
    <t>Giacomo</t>
  </si>
  <si>
    <t>03/10/2015</t>
  </si>
  <si>
    <t>Tani</t>
  </si>
  <si>
    <t>Cesare</t>
  </si>
  <si>
    <t>10/11/2015</t>
  </si>
  <si>
    <t>Edoardo</t>
  </si>
  <si>
    <t>02/08/2016</t>
  </si>
  <si>
    <t>26/07/2016</t>
  </si>
  <si>
    <t>Esordienti B (2013-2014)</t>
  </si>
  <si>
    <t>Leonardo</t>
  </si>
  <si>
    <t>Alessandro</t>
  </si>
  <si>
    <t>Francesco</t>
  </si>
  <si>
    <t>08/07/2016</t>
  </si>
  <si>
    <t>19/12/2016</t>
  </si>
  <si>
    <t>Teresa</t>
  </si>
  <si>
    <t>03/10/2013</t>
  </si>
  <si>
    <t>Vannini</t>
  </si>
  <si>
    <t>Valentina</t>
  </si>
  <si>
    <t>19/03/2014</t>
  </si>
  <si>
    <t>Castellaneta</t>
  </si>
  <si>
    <t>Siria</t>
  </si>
  <si>
    <t>30/05/2013</t>
  </si>
  <si>
    <t>Gemma</t>
  </si>
  <si>
    <t>Giabbanelli</t>
  </si>
  <si>
    <t>Chiara</t>
  </si>
  <si>
    <t>23/07/2013</t>
  </si>
  <si>
    <t>31/12/2013</t>
  </si>
  <si>
    <t>Meozzi</t>
  </si>
  <si>
    <t>Benedetta</t>
  </si>
  <si>
    <t>Cenni</t>
  </si>
  <si>
    <t>Lapo</t>
  </si>
  <si>
    <t>15/08/2013</t>
  </si>
  <si>
    <t>Serafini</t>
  </si>
  <si>
    <t>Gabriele</t>
  </si>
  <si>
    <t>19/12/2013</t>
  </si>
  <si>
    <t>29/01/2013</t>
  </si>
  <si>
    <t>Filippo</t>
  </si>
  <si>
    <t>Nardi</t>
  </si>
  <si>
    <t>Libero</t>
  </si>
  <si>
    <t>Fornaini</t>
  </si>
  <si>
    <t>Lorenzo</t>
  </si>
  <si>
    <t>24/07/2014</t>
  </si>
  <si>
    <t>Nottoli</t>
  </si>
  <si>
    <t>28/09/2013</t>
  </si>
  <si>
    <t>Faltoni</t>
  </si>
  <si>
    <t>08/03/2013</t>
  </si>
  <si>
    <t>Bruni</t>
  </si>
  <si>
    <t>21/07/2014</t>
  </si>
  <si>
    <t>Noah</t>
  </si>
  <si>
    <t>21/06/2014</t>
  </si>
  <si>
    <t>Tommaso</t>
  </si>
  <si>
    <t>18/03/2017</t>
  </si>
  <si>
    <t>03/03/2018</t>
  </si>
  <si>
    <t>Nicchio</t>
  </si>
  <si>
    <t>Samuele</t>
  </si>
  <si>
    <t>Esordienti A (2011-2012)</t>
  </si>
  <si>
    <t>Marchetto</t>
  </si>
  <si>
    <t>Gloria</t>
  </si>
  <si>
    <t>13/05/2012</t>
  </si>
  <si>
    <t>Ristori</t>
  </si>
  <si>
    <t>09/09/2011</t>
  </si>
  <si>
    <t>Donzellini</t>
  </si>
  <si>
    <t>Libera</t>
  </si>
  <si>
    <t>14/06/2012</t>
  </si>
  <si>
    <t>14/04/2011</t>
  </si>
  <si>
    <t>Conti</t>
  </si>
  <si>
    <t>Caterina</t>
  </si>
  <si>
    <t>16/06/2011</t>
  </si>
  <si>
    <t>Erika</t>
  </si>
  <si>
    <t>22/04/2011</t>
  </si>
  <si>
    <t>Billi</t>
  </si>
  <si>
    <t>Sofia</t>
  </si>
  <si>
    <t>05/04/2012</t>
  </si>
  <si>
    <t>Sassoli</t>
  </si>
  <si>
    <t>22/11/2012</t>
  </si>
  <si>
    <t>Andrea</t>
  </si>
  <si>
    <t>Duccio</t>
  </si>
  <si>
    <t>Leo</t>
  </si>
  <si>
    <t>24/07/2011</t>
  </si>
  <si>
    <t>02/08/2011</t>
  </si>
  <si>
    <t>10/12/2012</t>
  </si>
  <si>
    <t>Arniani</t>
  </si>
  <si>
    <t>Classifica Esordienti A (2011-2012)</t>
  </si>
  <si>
    <t>Classifica Esordienti B (2013-2014)</t>
  </si>
  <si>
    <t>Totale complessivo</t>
  </si>
  <si>
    <t>Vichi</t>
  </si>
  <si>
    <t>Innocenti</t>
  </si>
  <si>
    <t>Boncompagni</t>
  </si>
  <si>
    <t>Jayasingha</t>
  </si>
  <si>
    <t>Gramma</t>
  </si>
  <si>
    <t>Nicchi</t>
  </si>
  <si>
    <t>Tappeto</t>
  </si>
  <si>
    <t>Giorni</t>
  </si>
  <si>
    <t>Mellini</t>
  </si>
  <si>
    <t>Acquisti</t>
  </si>
  <si>
    <t>Donati</t>
  </si>
  <si>
    <t>Vannucci</t>
  </si>
  <si>
    <t>Rapini</t>
  </si>
  <si>
    <t>Pelliccione</t>
  </si>
  <si>
    <t>Giomarelli</t>
  </si>
  <si>
    <t>Dorotea</t>
  </si>
  <si>
    <t>Rahul</t>
  </si>
  <si>
    <t>Giulio</t>
  </si>
  <si>
    <t>Maria Sole</t>
  </si>
  <si>
    <t>Esther</t>
  </si>
  <si>
    <t>Giordano</t>
  </si>
  <si>
    <t>Bernardo</t>
  </si>
  <si>
    <t>Amanda</t>
  </si>
  <si>
    <t>Vittoria</t>
  </si>
  <si>
    <t>Massimo</t>
  </si>
  <si>
    <t>Podistica Il Campino</t>
  </si>
  <si>
    <t>ID</t>
  </si>
  <si>
    <t>Tempo1</t>
  </si>
  <si>
    <t>Tempo2</t>
  </si>
  <si>
    <t>Totale</t>
  </si>
  <si>
    <t>Pasquinuzzi</t>
  </si>
  <si>
    <t>Lensi</t>
  </si>
  <si>
    <t>Gori</t>
  </si>
  <si>
    <t>Giuseppe</t>
  </si>
  <si>
    <t>Niccolo'</t>
  </si>
  <si>
    <t>Esposito</t>
  </si>
  <si>
    <t>Stanganini</t>
  </si>
  <si>
    <t>Piero</t>
  </si>
  <si>
    <t>Salomone</t>
  </si>
  <si>
    <t>Amadei</t>
  </si>
  <si>
    <t>Isabella</t>
  </si>
  <si>
    <t>Guiducci</t>
  </si>
  <si>
    <t>Esordienti C (2015-2016-2017)</t>
  </si>
  <si>
    <t>Maffei</t>
  </si>
  <si>
    <t>Clarissa</t>
  </si>
  <si>
    <t>Magrini</t>
  </si>
  <si>
    <t>Berni Sensi</t>
  </si>
  <si>
    <t>Maddalena</t>
  </si>
  <si>
    <t>Gregori</t>
  </si>
  <si>
    <t>Societa</t>
  </si>
  <si>
    <t>Sesso</t>
  </si>
  <si>
    <t>Etichette di riga</t>
  </si>
  <si>
    <t>Conteggio di Societa</t>
  </si>
  <si>
    <t>Minozzi</t>
  </si>
  <si>
    <t>Tiziano</t>
  </si>
  <si>
    <t>Procaccino</t>
  </si>
  <si>
    <t>Baldaccio Bruni</t>
  </si>
  <si>
    <t>Mazzoni</t>
  </si>
  <si>
    <t>Classifica Esordienti C (2015-2016-2017)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</si>
</sst>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;@"/>
    <numFmt numFmtId="165" formatCode="[$-F400]h:mm:ss\ AM/PM"/>
  </numFmts>
  <fonts count="7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1C1C1C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164" fontId="2" fillId="0" borderId="3" xfId="0" applyNumberFormat="1" applyFont="1" applyBorder="1"/>
    <xf numFmtId="0" fontId="0" fillId="0" borderId="4" xfId="0" applyFont="1" applyBorder="1"/>
    <xf numFmtId="0" fontId="0" fillId="0" borderId="5" xfId="0" applyFon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Font="1" applyBorder="1"/>
    <xf numFmtId="164" fontId="0" fillId="0" borderId="7" xfId="0" applyNumberFormat="1" applyBorder="1"/>
    <xf numFmtId="0" fontId="0" fillId="0" borderId="0" xfId="0" applyAlignment="1">
      <alignment horizontal="right"/>
    </xf>
    <xf numFmtId="0" fontId="2" fillId="0" borderId="2" xfId="0" applyFont="1" applyBorder="1" applyAlignment="1">
      <alignment horizontal="right"/>
    </xf>
    <xf numFmtId="14" fontId="4" fillId="0" borderId="5" xfId="0" applyNumberFormat="1" applyFont="1" applyBorder="1" applyAlignment="1">
      <alignment horizontal="right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right"/>
    </xf>
    <xf numFmtId="164" fontId="6" fillId="2" borderId="5" xfId="0" applyNumberFormat="1" applyFont="1" applyFill="1" applyBorder="1"/>
    <xf numFmtId="0" fontId="5" fillId="3" borderId="5" xfId="0" applyFont="1" applyFill="1" applyBorder="1"/>
    <xf numFmtId="14" fontId="4" fillId="3" borderId="5" xfId="0" applyNumberFormat="1" applyFont="1" applyFill="1" applyBorder="1" applyAlignment="1">
      <alignment horizontal="right"/>
    </xf>
    <xf numFmtId="164" fontId="5" fillId="3" borderId="5" xfId="0" applyNumberFormat="1" applyFont="1" applyFill="1" applyBorder="1"/>
    <xf numFmtId="0" fontId="5" fillId="0" borderId="5" xfId="0" applyFont="1" applyBorder="1"/>
    <xf numFmtId="164" fontId="5" fillId="0" borderId="5" xfId="0" applyNumberFormat="1" applyFont="1" applyBorder="1"/>
    <xf numFmtId="165" fontId="0" fillId="0" borderId="0" xfId="0" applyNumberFormat="1"/>
    <xf numFmtId="165" fontId="2" fillId="0" borderId="2" xfId="0" applyNumberFormat="1" applyFont="1" applyBorder="1"/>
    <xf numFmtId="164" fontId="0" fillId="0" borderId="5" xfId="0" applyNumberFormat="1" applyFont="1" applyBorder="1"/>
    <xf numFmtId="165" fontId="6" fillId="2" borderId="5" xfId="0" applyNumberFormat="1" applyFont="1" applyFill="1" applyBorder="1"/>
    <xf numFmtId="164" fontId="5" fillId="3" borderId="5" xfId="0" applyNumberFormat="1" applyFont="1" applyFill="1" applyBorder="1"/>
    <xf numFmtId="164" fontId="5" fillId="0" borderId="5" xfId="0" applyNumberFormat="1" applyFont="1" applyBorder="1"/>
    <xf numFmtId="49" fontId="0" fillId="0" borderId="0" xfId="0" applyNumberFormat="1"/>
    <xf numFmtId="0" fontId="2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dxfs count="14">
    <dxf>
      <numFmt numFmtId="164" formatCode="mm:ss.0;@"/>
      <fill>
        <patternFill patternType="none"/>
      </fill>
      <border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numFmt numFmtId="164" formatCode="mm:ss.0;@"/>
      <fill>
        <patternFill patternType="none"/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164" formatCode="mm:ss.0;@"/>
      <fill>
        <patternFill patternType="none"/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u val="none"/>
        <strike val="0"/>
        <sz val="10"/>
        <name val="Arial"/>
        <family val="2"/>
        <color indexed="8"/>
        <condense val="0"/>
        <extend val="0"/>
      </font>
      <fill>
        <patternFill patternType="none"/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u val="none"/>
        <strike val="0"/>
        <sz val="10"/>
        <name val="Arial"/>
        <family val="2"/>
        <color indexed="8"/>
        <condense val="0"/>
        <extend val="0"/>
      </font>
      <fill>
        <patternFill patternType="none"/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0"/>
        <name val="Arial"/>
        <family val="2"/>
        <color indexed="8"/>
        <condense val="0"/>
        <extend val="0"/>
      </font>
      <fill>
        <patternFill patternType="none"/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u val="none"/>
        <strike val="0"/>
        <sz val="10"/>
        <name val="Arial"/>
        <family val="2"/>
        <color indexed="8"/>
        <condense val="0"/>
        <extend val="0"/>
      </font>
      <fill>
        <patternFill patternType="none"/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u val="none"/>
        <strike val="0"/>
        <sz val="10"/>
        <name val="Arial"/>
        <family val="2"/>
        <color indexed="8"/>
        <condense val="0"/>
        <extend val="0"/>
      </font>
      <fill>
        <patternFill patternType="none"/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u val="none"/>
        <strike val="0"/>
        <sz val="10"/>
        <name val="Arial"/>
        <family val="2"/>
        <color indexed="8"/>
        <condense val="0"/>
        <extend val="0"/>
      </font>
      <fill>
        <patternFill patternType="none"/>
      </fill>
      <border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/>
      </fill>
    </dxf>
    <dxf>
      <border>
        <bottom style="thin">
          <color indexed="8"/>
        </bottom>
      </border>
    </dxf>
    <dxf>
      <font>
        <b/>
        <i val="0"/>
        <u val="none"/>
        <strike val="0"/>
        <sz val="10"/>
        <name val="Arial"/>
        <family val="2"/>
        <color indexed="8"/>
        <condense val="0"/>
        <extend val="0"/>
      </font>
      <numFmt numFmtId="164" formatCode="mm:ss.0;@"/>
      <border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74" refreshedBy="user" refreshedVersion="8">
  <cacheSource type="worksheet">
    <worksheetSource ref="A4:G78" sheet="Classifica Generale"/>
  </cacheSource>
  <cacheFields count="7">
    <cacheField name="ID">
      <sharedItems containsString="0" containsBlank="1" containsMixedTypes="1" count="0"/>
    </cacheField>
    <cacheField name="Cognome">
      <sharedItems containsMixedTypes="0" count="0"/>
    </cacheField>
    <cacheField name="Nome">
      <sharedItems containsMixedTypes="0" count="0"/>
    </cacheField>
    <cacheField name="Sesso">
      <sharedItems containsMixedTypes="0" count="0"/>
    </cacheField>
    <cacheField name="DataNascita" numFmtId="14">
      <sharedItems containsDate="1" containsMixedTypes="1" count="0"/>
    </cacheField>
    <cacheField name="Categoria">
      <sharedItems containsMixedTypes="0" count="0"/>
    </cacheField>
    <cacheField name="Societa">
      <sharedItems containsMixedTypes="0" count="7">
        <s v="We Love Insulina"/>
        <s v="Alga Arezzo"/>
        <s v="Atletica Avis Sansepolcro"/>
        <s v="Atletica Casentino Poppi"/>
        <s v="Atletica Sestini Fiamme Verdi Arezzo"/>
        <s v="Podistica Il Campino"/>
        <s v="Baldaccio Bru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">
  <r>
    <m/>
    <s v="Conti"/>
    <s v="Alessandro"/>
    <s v="M"/>
    <d v="2016-07-02T00:00:00.000"/>
    <s v="Esordienti C (2015-2016-2017)"/>
    <x v="0"/>
  </r>
  <r>
    <m/>
    <s v="Tani"/>
    <s v="Cesare"/>
    <s v="M"/>
    <s v="10/11/2015"/>
    <s v="Esordienti C (2015-2016-2017)"/>
    <x v="1"/>
  </r>
  <r>
    <m/>
    <s v="Stanganini"/>
    <s v="Piero"/>
    <s v="M"/>
    <d v="2015-03-08T00:00:00.000"/>
    <s v="Esordienti C (2015-2016-2017)"/>
    <x v="1"/>
  </r>
  <r>
    <m/>
    <s v="Salvini"/>
    <s v="Anna"/>
    <s v="F"/>
    <s v="24/09/2015"/>
    <s v="Esordienti C (2015-2016-2017)"/>
    <x v="1"/>
  </r>
  <r>
    <m/>
    <s v="La Paola"/>
    <s v="Luca"/>
    <s v="M"/>
    <s v="23/07/2015"/>
    <s v="Esordienti C (2015-2016-2017)"/>
    <x v="0"/>
  </r>
  <r>
    <m/>
    <s v="Crivelli"/>
    <s v="Eva"/>
    <s v="F"/>
    <s v="02/02/2016"/>
    <s v="Esordienti C (2015-2016-2017)"/>
    <x v="0"/>
  </r>
  <r>
    <m/>
    <s v="Nicchi"/>
    <s v="Bernardo"/>
    <s v="M"/>
    <s v="18/03/2017"/>
    <s v="Esordienti C (2015-2016-2017)"/>
    <x v="2"/>
  </r>
  <r>
    <m/>
    <s v="Burzi"/>
    <s v="Giacomo"/>
    <s v="M"/>
    <s v="03/10/2015"/>
    <s v="Esordienti C (2015-2016-2017)"/>
    <x v="0"/>
  </r>
  <r>
    <m/>
    <s v="Maffei"/>
    <s v="Maddalena"/>
    <s v="F"/>
    <d v="2015-08-07T00:00:00.000"/>
    <s v="Esordienti C (2015-2016-2017)"/>
    <x v="2"/>
  </r>
  <r>
    <m/>
    <s v="Boncompagni"/>
    <s v="Alessandro"/>
    <s v="M"/>
    <s v="02/08/2016"/>
    <s v="Esordienti C (2015-2016-2017)"/>
    <x v="2"/>
  </r>
  <r>
    <m/>
    <s v="Jayasingha"/>
    <s v="Rahul"/>
    <s v="M"/>
    <s v="26/07/2016"/>
    <s v="Esordienti C (2015-2016-2017)"/>
    <x v="2"/>
  </r>
  <r>
    <m/>
    <s v="Vichi"/>
    <s v="Dorotea"/>
    <s v="F"/>
    <s v="21/04/2015"/>
    <s v="Esordienti C (2015-2016-2017)"/>
    <x v="2"/>
  </r>
  <r>
    <m/>
    <s v="Marchetto"/>
    <s v="Gloria"/>
    <s v="F"/>
    <s v="13/05/2012"/>
    <s v="Esordienti A (2011-2012)"/>
    <x v="0"/>
  </r>
  <r>
    <m/>
    <s v="Fani"/>
    <s v="Erika"/>
    <s v="F"/>
    <s v="22/04/2011"/>
    <s v="Esordienti A (2011-2012)"/>
    <x v="3"/>
  </r>
  <r>
    <m/>
    <s v="Jayasingha"/>
    <s v="Amanda"/>
    <s v="F"/>
    <s v="14/04/2011"/>
    <s v="Esordienti A (2011-2012)"/>
    <x v="2"/>
  </r>
  <r>
    <m/>
    <s v="Ristori"/>
    <s v="Anna"/>
    <s v="F"/>
    <s v="09/09/2011"/>
    <s v="Esordienti A (2011-2012)"/>
    <x v="3"/>
  </r>
  <r>
    <m/>
    <s v="Berni Sensi"/>
    <s v="Alessandro"/>
    <s v="M"/>
    <d v="2015-09-19T00:00:00.000"/>
    <s v="Esordienti C (2015-2016-2017)"/>
    <x v="2"/>
  </r>
  <r>
    <m/>
    <s v="Esposito"/>
    <s v="Caterina"/>
    <s v="F"/>
    <d v="2016-01-08T00:00:00.000"/>
    <s v="Esordienti C (2015-2016-2017)"/>
    <x v="4"/>
  </r>
  <r>
    <m/>
    <s v="Fani"/>
    <s v="Emma"/>
    <s v="F"/>
    <s v="23/06/2015"/>
    <s v="Esordienti C (2015-2016-2017)"/>
    <x v="3"/>
  </r>
  <r>
    <m/>
    <s v="Procaccino"/>
    <s v="Chiara"/>
    <s v="F"/>
    <d v="2012-04-18T00:00:00.000"/>
    <s v="Esordienti A (2011-2012)"/>
    <x v="3"/>
  </r>
  <r>
    <m/>
    <s v="Serafini"/>
    <s v="Gabriele"/>
    <s v="M"/>
    <s v="19/12/2013"/>
    <s v="Esordienti B (2013-2014)"/>
    <x v="1"/>
  </r>
  <r>
    <m/>
    <s v="Gramma"/>
    <s v="Giulio"/>
    <s v="M"/>
    <s v="19/12/2016"/>
    <s v="Esordienti C (2015-2016-2017)"/>
    <x v="2"/>
  </r>
  <r>
    <m/>
    <s v="Grazzini"/>
    <s v="Leo"/>
    <s v="M"/>
    <s v="24/07/2011"/>
    <s v="Esordienti A (2011-2012)"/>
    <x v="0"/>
  </r>
  <r>
    <m/>
    <s v="Pasquinuzzi"/>
    <s v="Francesco"/>
    <s v="M"/>
    <d v="2012-10-17T00:00:00.000"/>
    <s v="Esordienti A (2011-2012)"/>
    <x v="0"/>
  </r>
  <r>
    <m/>
    <s v="Nottoli"/>
    <s v="Lorenzo"/>
    <s v="M"/>
    <s v="28/09/2013"/>
    <s v="Esordienti B (2013-2014)"/>
    <x v="3"/>
  </r>
  <r>
    <m/>
    <s v="Donzellini"/>
    <s v="Libera"/>
    <s v="F"/>
    <s v="14/06/2012"/>
    <s v="Esordienti A (2011-2012)"/>
    <x v="0"/>
  </r>
  <r>
    <m/>
    <s v="Fornaini"/>
    <s v="Lorenzo"/>
    <s v="M"/>
    <s v="24/07/2014"/>
    <s v="Esordienti B (2013-2014)"/>
    <x v="0"/>
  </r>
  <r>
    <m/>
    <s v="Conti"/>
    <s v="Caterina"/>
    <s v="F"/>
    <d v="2012-12-07T00:00:00.000"/>
    <s v="Esordienti A (2011-2012)"/>
    <x v="0"/>
  </r>
  <r>
    <m/>
    <s v="Cenni"/>
    <s v="Lapo"/>
    <s v="M"/>
    <s v="15/08/2013"/>
    <s v="Esordienti B (2013-2014)"/>
    <x v="3"/>
  </r>
  <r>
    <m/>
    <s v="Bruni"/>
    <s v="Libero"/>
    <s v="M"/>
    <s v="21/07/2014"/>
    <s v="Esordienti B (2013-2014)"/>
    <x v="0"/>
  </r>
  <r>
    <m/>
    <s v="Rapini"/>
    <s v="Massimo"/>
    <s v="M"/>
    <d v="2012-10-31T00:00:00.000"/>
    <s v="Esordienti A (2011-2012)"/>
    <x v="4"/>
  </r>
  <r>
    <m/>
    <s v="Arniani"/>
    <s v="Sara"/>
    <s v="F"/>
    <d v="2012-02-15T00:00:00.000"/>
    <s v="Esordienti A (2011-2012)"/>
    <x v="1"/>
  </r>
  <r>
    <m/>
    <s v="Fani"/>
    <s v="Gemma"/>
    <s v="F"/>
    <d v="2011-11-09T00:00:00.000"/>
    <s v="Esordienti A (2011-2012)"/>
    <x v="3"/>
  </r>
  <r>
    <m/>
    <s v="Mellini"/>
    <s v="Cesare"/>
    <s v="M"/>
    <d v="2017-01-16T00:00:00.000"/>
    <s v="Esordienti C (2015-2016-2017)"/>
    <x v="2"/>
  </r>
  <r>
    <m/>
    <s v="Risorti"/>
    <s v="Anna"/>
    <s v="F"/>
    <s v="20/02/2017"/>
    <s v="Esordienti C (2015-2016-2017)"/>
    <x v="0"/>
  </r>
  <r>
    <m/>
    <s v="Innocenti"/>
    <s v="Teresa"/>
    <s v="F"/>
    <s v="23/06/2016"/>
    <s v="Esordienti C (2015-2016-2017)"/>
    <x v="2"/>
  </r>
  <r>
    <m/>
    <s v="Gregori"/>
    <s v="Edoardo"/>
    <s v="M"/>
    <d v="2013-02-06T00:00:00.000"/>
    <s v="Esordienti B (2013-2014)"/>
    <x v="2"/>
  </r>
  <r>
    <m/>
    <s v="Sassoli"/>
    <s v="Niccolo'"/>
    <s v="M"/>
    <s v="22/11/2012"/>
    <s v="Esordienti A (2011-2012)"/>
    <x v="3"/>
  </r>
  <r>
    <m/>
    <s v="La Paola"/>
    <s v="Giuseppe"/>
    <s v="M"/>
    <d v="2013-07-26T00:00:00.000"/>
    <s v="Esordienti B (2013-2014)"/>
    <x v="0"/>
  </r>
  <r>
    <m/>
    <s v="Nardi"/>
    <s v="Libero"/>
    <s v="M"/>
    <d v="2013-12-27T00:00:00.000"/>
    <s v="Esordienti B (2013-2014)"/>
    <x v="3"/>
  </r>
  <r>
    <m/>
    <s v="Magrini"/>
    <s v="Francesco"/>
    <s v="M"/>
    <d v="2016-10-03T00:00:00.000"/>
    <s v="Esordienti C (2015-2016-2017)"/>
    <x v="2"/>
  </r>
  <r>
    <m/>
    <s v="Vannini"/>
    <s v="Valentina"/>
    <s v="F"/>
    <s v="19/03/2014"/>
    <s v="Esordienti B (2013-2014)"/>
    <x v="0"/>
  </r>
  <r>
    <m/>
    <s v="Burzi"/>
    <s v="Leonardo"/>
    <s v="M"/>
    <s v="08/07/2016"/>
    <s v="Esordienti C (2015-2016-2017)"/>
    <x v="1"/>
  </r>
  <r>
    <m/>
    <s v="Gori"/>
    <s v="Francesco"/>
    <s v="M"/>
    <d v="2013-04-18T00:00:00.000"/>
    <s v="Esordienti B (2013-2014)"/>
    <x v="0"/>
  </r>
  <r>
    <m/>
    <s v="Vannucci"/>
    <s v="Tommaso"/>
    <s v="M"/>
    <s v="02/08/2011"/>
    <s v="Esordienti A (2011-2012)"/>
    <x v="5"/>
  </r>
  <r>
    <m/>
    <s v="Nicchi"/>
    <s v="Maria Sole"/>
    <s v="F"/>
    <s v="03/10/2013"/>
    <s v="Esordienti B (2013-2014)"/>
    <x v="2"/>
  </r>
  <r>
    <m/>
    <s v="Billi"/>
    <s v="Sofia"/>
    <s v="F"/>
    <s v="05/04/2012"/>
    <s v="Esordienti A (2011-2012)"/>
    <x v="1"/>
  </r>
  <r>
    <m/>
    <s v="Acquisti"/>
    <s v="Sara"/>
    <s v="F"/>
    <s v="16/06/2011"/>
    <s v="Esordienti A (2011-2012)"/>
    <x v="2"/>
  </r>
  <r>
    <m/>
    <s v="Donati"/>
    <s v="Vittoria"/>
    <s v="F"/>
    <d v="2011-08-08T00:00:00.000"/>
    <s v="Esordienti A (2011-2012)"/>
    <x v="4"/>
  </r>
  <r>
    <m/>
    <s v="Castellaneta"/>
    <s v="Siria"/>
    <s v="F"/>
    <s v="30/05/2013"/>
    <s v="Esordienti B (2013-2014)"/>
    <x v="0"/>
  </r>
  <r>
    <m/>
    <s v="Maffei"/>
    <s v="Clarissa"/>
    <s v="F"/>
    <d v="2017-11-12T00:00:00.000"/>
    <s v="Esordienti C (2015-2016-2017)"/>
    <x v="2"/>
  </r>
  <r>
    <m/>
    <s v="Vichi"/>
    <s v="Giordano"/>
    <s v="M"/>
    <s v="29/01/2013"/>
    <s v="Esordienti B (2013-2014)"/>
    <x v="2"/>
  </r>
  <r>
    <m/>
    <s v="Faltoni"/>
    <s v="Edoardo"/>
    <s v="M"/>
    <s v="08/03/2013"/>
    <s v="Esordienti B (2013-2014)"/>
    <x v="0"/>
  </r>
  <r>
    <m/>
    <s v="Pasquinuzzi"/>
    <s v="Teresa"/>
    <s v="F"/>
    <d v="2017-06-06T00:00:00.000"/>
    <s v="Esordienti C (2015-2016-2017)"/>
    <x v="0"/>
  </r>
  <r>
    <m/>
    <s v="Guiducci"/>
    <s v="Samuele"/>
    <s v="M"/>
    <d v="2012-12-03T00:00:00.000"/>
    <s v="Esordienti A (2011-2012)"/>
    <x v="1"/>
  </r>
  <r>
    <m/>
    <s v="Grazzini"/>
    <s v="Petra"/>
    <s v="F"/>
    <s v="26/05/2017"/>
    <s v="Esordienti C (2015-2016-2017)"/>
    <x v="0"/>
  </r>
  <r>
    <m/>
    <s v="Giorni"/>
    <s v="Filippo"/>
    <s v="M"/>
    <s v="03/03/2018"/>
    <s v="Esordienti C (2015-2016-2017)"/>
    <x v="2"/>
  </r>
  <r>
    <m/>
    <s v="Esposito"/>
    <s v="Riccardo"/>
    <s v="M"/>
    <d v="2012-02-21T00:00:00.000"/>
    <s v="Esordienti A (2011-2012)"/>
    <x v="4"/>
  </r>
  <r>
    <m/>
    <s v="Lensi"/>
    <s v="Teresa"/>
    <s v="F"/>
    <d v="2013-09-19T00:00:00.000"/>
    <s v="Esordienti B (2013-2014)"/>
    <x v="3"/>
  </r>
  <r>
    <m/>
    <s v="Salomone"/>
    <s v="Francesco"/>
    <s v="M"/>
    <d v="2012-04-25T00:00:00.000"/>
    <s v="Esordienti A (2011-2012)"/>
    <x v="1"/>
  </r>
  <r>
    <m/>
    <s v="Conti"/>
    <s v="Riccardo"/>
    <s v="M"/>
    <d v="2012-09-11T00:00:00.000"/>
    <s v="Esordienti A (2011-2012)"/>
    <x v="1"/>
  </r>
  <r>
    <m/>
    <s v="Giabbanelli"/>
    <s v="Chiara"/>
    <s v="F"/>
    <s v="23/07/2013"/>
    <s v="Esordienti B (2013-2014)"/>
    <x v="1"/>
  </r>
  <r>
    <m/>
    <s v="Pelliccione"/>
    <s v="Francesco"/>
    <s v="M"/>
    <s v="10/12/2012"/>
    <s v="Esordienti A (2011-2012)"/>
    <x v="2"/>
  </r>
  <r>
    <m/>
    <s v="Grazzini"/>
    <s v="Noah"/>
    <s v="M"/>
    <s v="21/06/2014"/>
    <s v="Esordienti B (2013-2014)"/>
    <x v="0"/>
  </r>
  <r>
    <m/>
    <s v="Nicchio"/>
    <s v="Leonardo"/>
    <s v="M"/>
    <d v="2017-02-21T00:00:00.000"/>
    <s v="Esordienti C (2015-2016-2017)"/>
    <x v="1"/>
  </r>
  <r>
    <m/>
    <s v="Giomarelli"/>
    <s v="Leonardo"/>
    <s v="M"/>
    <d v="2011-04-01T00:00:00.000"/>
    <s v="Esordienti A (2011-2012)"/>
    <x v="4"/>
  </r>
  <r>
    <m/>
    <s v="Tappeto"/>
    <s v="Andrea"/>
    <s v="M"/>
    <d v="2013-08-15T00:00:00.000"/>
    <s v="Esordienti B (2013-2014)"/>
    <x v="2"/>
  </r>
  <r>
    <m/>
    <s v="Bruni"/>
    <s v="Esther"/>
    <s v="F"/>
    <s v="31/12/2013"/>
    <s v="Esordienti B (2013-2014)"/>
    <x v="2"/>
  </r>
  <r>
    <m/>
    <s v="Mazzoni"/>
    <s v="Luca"/>
    <s v="M"/>
    <d v="2016-07-02T00:00:00.000"/>
    <s v="Esordienti C (2015-2016-2017)"/>
    <x v="2"/>
  </r>
  <r>
    <m/>
    <s v="Mazzoni"/>
    <s v="Andrea"/>
    <s v="F"/>
    <d v="2013-07-26T00:00:00.000"/>
    <s v="Esordienti B (2013-2014)"/>
    <x v="2"/>
  </r>
  <r>
    <m/>
    <s v="Amadei"/>
    <s v="Isabella"/>
    <s v="F"/>
    <d v="2017-03-11T00:00:00.000"/>
    <s v="Esordienti C (2015-2016-2017)"/>
    <x v="1"/>
  </r>
  <r>
    <m/>
    <s v="Minozzi"/>
    <s v="Tiziano"/>
    <s v="M"/>
    <d v="2013-04-09T00:00:00.000"/>
    <s v="Esordienti B (2013-2014)"/>
    <x v="2"/>
  </r>
  <r>
    <m/>
    <s v="Meozzi"/>
    <s v="Benedetta"/>
    <s v="F"/>
    <d v="2014-08-22T00:00:00.000"/>
    <s v="Esordienti B (2013-2014)"/>
    <x v="6"/>
  </r>
  <r>
    <m/>
    <s v="Ristori"/>
    <s v="Duccio"/>
    <s v="M"/>
    <d v="2016-12-02T00:00:00.000"/>
    <s v="Esordienti C (2015-2016-2017)"/>
    <x v="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la pivot4" cacheId="0" applyNumberFormats="0" applyBorderFormats="0" applyFontFormats="0" applyPatternFormats="0" applyAlignmentFormats="0" applyWidthHeightFormats="1" dataCaption="Valori" showMissing="1" preserveFormatting="1" useAutoFormatting="1" itemPrintTitles="1" compactData="0" createdVersion="8" updatedVersion="8" indent="0" multipleFieldFilters="0" showMemberPropertyTips="1">
  <location ref="A3:B11" firstHeaderRow="1" firstDataRow="1" firstDataCol="1"/>
  <pivotFields count="7"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1"/>
        <item x="2"/>
        <item x="3"/>
        <item x="4"/>
        <item x="5"/>
        <item x="0"/>
        <item x="6"/>
        <item t="default"/>
      </items>
    </pivotField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eggio di Societa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ella1" displayName="Tabella1" ref="A4:J78" totalsRowShown="0" headerRowDxfId="13" dataDxfId="11" tableBorderDxfId="10" headerRowBorderDxfId="12">
  <autoFilter ref="A4:J78"/>
  <sortState ref="A5:J78">
    <sortCondition sortBy="value" ref="J5:J78"/>
  </sortState>
  <tableColumns count="10">
    <tableColumn id="1" name="ID" dataDxfId="9"/>
    <tableColumn id="4" name="Cognome" dataDxfId="8"/>
    <tableColumn id="5" name="Nome" dataDxfId="7"/>
    <tableColumn id="6" name="Sesso" dataDxfId="6"/>
    <tableColumn id="7" name="DataNascita" dataDxfId="5"/>
    <tableColumn id="8" name="Categoria" dataDxfId="4"/>
    <tableColumn id="9" name="Societa" dataDxfId="3"/>
    <tableColumn id="13" name="Tempo1" dataDxfId="2"/>
    <tableColumn id="14" name="Tempo2" dataDxfId="1"/>
    <tableColumn id="15" name="Totale" dataDxfId="0">
      <calculatedColumnFormula>SUM(H5,I5)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tabSelected="1" workbookViewId="0" topLeftCell="A1">
      <selection activeCell="E17" sqref="E17"/>
    </sheetView>
  </sheetViews>
  <sheetFormatPr defaultColWidth="9.7109375" defaultRowHeight="12.75"/>
  <cols>
    <col min="1" max="1" width="5.00390625" style="0" bestFit="1" customWidth="1"/>
    <col min="2" max="2" width="12.140625" style="0" bestFit="1" customWidth="1"/>
    <col min="3" max="3" width="10.00390625" style="0" bestFit="1" customWidth="1"/>
    <col min="4" max="4" width="8.421875" style="0" bestFit="1" customWidth="1"/>
    <col min="5" max="5" width="11.7109375" style="14" bestFit="1" customWidth="1"/>
    <col min="6" max="6" width="26.7109375" style="0" bestFit="1" customWidth="1"/>
    <col min="7" max="7" width="31.57421875" style="0" bestFit="1" customWidth="1"/>
    <col min="8" max="9" width="10.140625" style="25" bestFit="1" customWidth="1"/>
    <col min="10" max="10" width="8.421875" style="2" bestFit="1" customWidth="1"/>
  </cols>
  <sheetData>
    <row r="1" spans="1:7" ht="12.75">
      <c r="A1" s="32" t="s">
        <v>0</v>
      </c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ht="12.75" customHeight="1"/>
    <row r="4" spans="1:10" s="1" customFormat="1" ht="12.75">
      <c r="A4" s="5" t="s">
        <v>145</v>
      </c>
      <c r="B4" s="6" t="s">
        <v>1</v>
      </c>
      <c r="C4" s="6" t="s">
        <v>2</v>
      </c>
      <c r="D4" s="6" t="s">
        <v>169</v>
      </c>
      <c r="E4" s="15" t="s">
        <v>3</v>
      </c>
      <c r="F4" s="6" t="s">
        <v>4</v>
      </c>
      <c r="G4" s="6" t="s">
        <v>168</v>
      </c>
      <c r="H4" s="26" t="s">
        <v>146</v>
      </c>
      <c r="I4" s="26" t="s">
        <v>147</v>
      </c>
      <c r="J4" s="7" t="s">
        <v>148</v>
      </c>
    </row>
    <row r="5" spans="1:10" ht="12.75">
      <c r="A5" s="8">
        <v>1</v>
      </c>
      <c r="B5" s="9" t="s">
        <v>99</v>
      </c>
      <c r="C5" s="9" t="s">
        <v>44</v>
      </c>
      <c r="D5" s="9" t="s">
        <v>27</v>
      </c>
      <c r="E5" s="16">
        <v>42553</v>
      </c>
      <c r="F5" s="9" t="s">
        <v>161</v>
      </c>
      <c r="G5" s="9" t="s">
        <v>9</v>
      </c>
      <c r="H5" s="10">
        <v>0.00017430555555555556</v>
      </c>
      <c r="I5" s="10">
        <v>0.00017048611111111108</v>
      </c>
      <c r="J5" s="11">
        <f aca="true" t="shared" si="0" ref="J5:J36">SUM(H5,I5)</f>
        <v>0.00034479166666666664</v>
      </c>
    </row>
    <row r="6" spans="1:10" ht="12.75">
      <c r="A6" s="8">
        <v>2</v>
      </c>
      <c r="B6" s="9" t="s">
        <v>36</v>
      </c>
      <c r="C6" s="9" t="s">
        <v>37</v>
      </c>
      <c r="D6" s="9" t="s">
        <v>27</v>
      </c>
      <c r="E6" s="16" t="s">
        <v>38</v>
      </c>
      <c r="F6" s="9" t="s">
        <v>161</v>
      </c>
      <c r="G6" s="9" t="s">
        <v>13</v>
      </c>
      <c r="H6" s="10">
        <v>0.00018935185185185187</v>
      </c>
      <c r="I6" s="10">
        <v>0.00018587962962962962</v>
      </c>
      <c r="J6" s="11">
        <f t="shared" si="0"/>
        <v>0.0003752314814814815</v>
      </c>
    </row>
    <row r="7" spans="1:10" ht="12.75">
      <c r="A7" s="8">
        <v>3</v>
      </c>
      <c r="B7" s="9" t="s">
        <v>155</v>
      </c>
      <c r="C7" s="9" t="s">
        <v>156</v>
      </c>
      <c r="D7" s="9" t="s">
        <v>27</v>
      </c>
      <c r="E7" s="16">
        <v>42071</v>
      </c>
      <c r="F7" s="9" t="s">
        <v>161</v>
      </c>
      <c r="G7" s="9" t="s">
        <v>13</v>
      </c>
      <c r="H7" s="10">
        <v>0.00018483796296296296</v>
      </c>
      <c r="I7" s="10">
        <v>0.0001939814814814815</v>
      </c>
      <c r="J7" s="11">
        <f t="shared" si="0"/>
        <v>0.00037881944444444443</v>
      </c>
    </row>
    <row r="8" spans="1:10" ht="12.75">
      <c r="A8" s="8">
        <v>4</v>
      </c>
      <c r="B8" s="9" t="s">
        <v>15</v>
      </c>
      <c r="C8" s="9" t="s">
        <v>11</v>
      </c>
      <c r="D8" s="9" t="s">
        <v>7</v>
      </c>
      <c r="E8" s="16" t="s">
        <v>16</v>
      </c>
      <c r="F8" s="9" t="s">
        <v>161</v>
      </c>
      <c r="G8" s="9" t="s">
        <v>13</v>
      </c>
      <c r="H8" s="10">
        <v>0.00018587962962962962</v>
      </c>
      <c r="I8" s="10">
        <v>0.0001931712962962963</v>
      </c>
      <c r="J8" s="11">
        <f t="shared" si="0"/>
        <v>0.0003790509259259259</v>
      </c>
    </row>
    <row r="9" spans="1:10" ht="12.75">
      <c r="A9" s="8">
        <v>5</v>
      </c>
      <c r="B9" s="9" t="s">
        <v>30</v>
      </c>
      <c r="C9" s="9" t="s">
        <v>31</v>
      </c>
      <c r="D9" s="9" t="s">
        <v>27</v>
      </c>
      <c r="E9" s="16" t="s">
        <v>32</v>
      </c>
      <c r="F9" s="9" t="s">
        <v>161</v>
      </c>
      <c r="G9" s="9" t="s">
        <v>9</v>
      </c>
      <c r="H9" s="10">
        <v>0.0001940972222222222</v>
      </c>
      <c r="I9" s="10">
        <v>0.00018541666666666666</v>
      </c>
      <c r="J9" s="11">
        <f t="shared" si="0"/>
        <v>0.00037951388888888887</v>
      </c>
    </row>
    <row r="10" spans="1:10" ht="12.75">
      <c r="A10" s="8">
        <v>6</v>
      </c>
      <c r="B10" s="9" t="s">
        <v>21</v>
      </c>
      <c r="C10" s="9" t="s">
        <v>22</v>
      </c>
      <c r="D10" s="9" t="s">
        <v>7</v>
      </c>
      <c r="E10" s="16" t="s">
        <v>23</v>
      </c>
      <c r="F10" s="9" t="s">
        <v>161</v>
      </c>
      <c r="G10" s="9" t="s">
        <v>9</v>
      </c>
      <c r="H10" s="10">
        <v>0.0001939814814814815</v>
      </c>
      <c r="I10" s="10">
        <v>0.00018622685185185184</v>
      </c>
      <c r="J10" s="11">
        <f t="shared" si="0"/>
        <v>0.0003802083333333333</v>
      </c>
    </row>
    <row r="11" spans="1:10" ht="12.75">
      <c r="A11" s="8">
        <v>7</v>
      </c>
      <c r="B11" s="9" t="s">
        <v>124</v>
      </c>
      <c r="C11" s="9" t="s">
        <v>140</v>
      </c>
      <c r="D11" s="9" t="s">
        <v>27</v>
      </c>
      <c r="E11" s="16" t="s">
        <v>85</v>
      </c>
      <c r="F11" s="9" t="s">
        <v>161</v>
      </c>
      <c r="G11" s="9" t="s">
        <v>14</v>
      </c>
      <c r="H11" s="10">
        <v>0.00019351851851851854</v>
      </c>
      <c r="I11" s="10">
        <v>0.00018773148148148146</v>
      </c>
      <c r="J11" s="11">
        <f t="shared" si="0"/>
        <v>0.00038124999999999997</v>
      </c>
    </row>
    <row r="12" spans="1:10" ht="12.75">
      <c r="A12" s="8">
        <v>8</v>
      </c>
      <c r="B12" s="9" t="s">
        <v>33</v>
      </c>
      <c r="C12" s="9" t="s">
        <v>34</v>
      </c>
      <c r="D12" s="9" t="s">
        <v>27</v>
      </c>
      <c r="E12" s="16" t="s">
        <v>35</v>
      </c>
      <c r="F12" s="9" t="s">
        <v>161</v>
      </c>
      <c r="G12" s="9" t="s">
        <v>9</v>
      </c>
      <c r="H12" s="10">
        <v>0.00019675925925925926</v>
      </c>
      <c r="I12" s="11">
        <v>0.00018460648148148145</v>
      </c>
      <c r="J12" s="11">
        <f t="shared" si="0"/>
        <v>0.0003813657407407407</v>
      </c>
    </row>
    <row r="13" spans="1:10" ht="12.75">
      <c r="A13" s="8">
        <v>9</v>
      </c>
      <c r="B13" s="9" t="s">
        <v>162</v>
      </c>
      <c r="C13" s="9" t="s">
        <v>166</v>
      </c>
      <c r="D13" s="9" t="s">
        <v>7</v>
      </c>
      <c r="E13" s="16">
        <v>42223</v>
      </c>
      <c r="F13" s="9" t="s">
        <v>161</v>
      </c>
      <c r="G13" s="9" t="s">
        <v>14</v>
      </c>
      <c r="H13" s="10">
        <v>0.0001979166666666667</v>
      </c>
      <c r="I13" s="10">
        <v>0.00019513888888888887</v>
      </c>
      <c r="J13" s="11">
        <f t="shared" si="0"/>
        <v>0.00039305555555555556</v>
      </c>
    </row>
    <row r="14" spans="1:10" ht="12.75">
      <c r="A14" s="8">
        <v>10</v>
      </c>
      <c r="B14" s="9" t="s">
        <v>121</v>
      </c>
      <c r="C14" s="9" t="s">
        <v>44</v>
      </c>
      <c r="D14" s="9" t="s">
        <v>27</v>
      </c>
      <c r="E14" s="16" t="s">
        <v>40</v>
      </c>
      <c r="F14" s="9" t="s">
        <v>161</v>
      </c>
      <c r="G14" s="9" t="s">
        <v>14</v>
      </c>
      <c r="H14" s="10">
        <v>0.00020138888888888886</v>
      </c>
      <c r="I14" s="10">
        <v>0.00019479166666666665</v>
      </c>
      <c r="J14" s="11">
        <f t="shared" si="0"/>
        <v>0.00039618055555555554</v>
      </c>
    </row>
    <row r="15" spans="1:10" ht="12.75">
      <c r="A15" s="8">
        <v>11</v>
      </c>
      <c r="B15" s="9" t="s">
        <v>122</v>
      </c>
      <c r="C15" s="9" t="s">
        <v>135</v>
      </c>
      <c r="D15" s="9" t="s">
        <v>27</v>
      </c>
      <c r="E15" s="16" t="s">
        <v>41</v>
      </c>
      <c r="F15" s="9" t="s">
        <v>161</v>
      </c>
      <c r="G15" s="9" t="s">
        <v>14</v>
      </c>
      <c r="H15" s="10">
        <v>0.00019479166666666665</v>
      </c>
      <c r="I15" s="10">
        <v>0.0002078703703703704</v>
      </c>
      <c r="J15" s="11">
        <f t="shared" si="0"/>
        <v>0.00040266203703703704</v>
      </c>
    </row>
    <row r="16" spans="1:10" ht="12.75">
      <c r="A16" s="8">
        <v>12</v>
      </c>
      <c r="B16" s="9" t="s">
        <v>119</v>
      </c>
      <c r="C16" s="9" t="s">
        <v>134</v>
      </c>
      <c r="D16" s="9" t="s">
        <v>7</v>
      </c>
      <c r="E16" s="16" t="s">
        <v>24</v>
      </c>
      <c r="F16" s="9" t="s">
        <v>161</v>
      </c>
      <c r="G16" s="9" t="s">
        <v>14</v>
      </c>
      <c r="H16" s="10">
        <v>0.00020601851851851855</v>
      </c>
      <c r="I16" s="10">
        <v>0.00020335648148148147</v>
      </c>
      <c r="J16" s="11">
        <f t="shared" si="0"/>
        <v>0.000409375</v>
      </c>
    </row>
    <row r="17" spans="1:10" ht="12.75">
      <c r="A17" s="8">
        <v>13</v>
      </c>
      <c r="B17" s="9" t="s">
        <v>90</v>
      </c>
      <c r="C17" s="9" t="s">
        <v>91</v>
      </c>
      <c r="D17" s="9" t="s">
        <v>7</v>
      </c>
      <c r="E17" s="16" t="s">
        <v>92</v>
      </c>
      <c r="F17" s="9" t="s">
        <v>89</v>
      </c>
      <c r="G17" s="9" t="s">
        <v>9</v>
      </c>
      <c r="H17" s="10">
        <v>0.00020208333333333338</v>
      </c>
      <c r="I17" s="10">
        <v>0.00021145833333333333</v>
      </c>
      <c r="J17" s="11">
        <f t="shared" si="0"/>
        <v>0.0004135416666666667</v>
      </c>
    </row>
    <row r="18" spans="1:10" ht="12.75">
      <c r="A18" s="8">
        <v>14</v>
      </c>
      <c r="B18" s="9" t="s">
        <v>17</v>
      </c>
      <c r="C18" s="9" t="s">
        <v>102</v>
      </c>
      <c r="D18" s="9" t="s">
        <v>7</v>
      </c>
      <c r="E18" s="16" t="s">
        <v>103</v>
      </c>
      <c r="F18" s="9" t="s">
        <v>89</v>
      </c>
      <c r="G18" s="9" t="s">
        <v>20</v>
      </c>
      <c r="H18" s="10">
        <v>0.00020601851851851855</v>
      </c>
      <c r="I18" s="10">
        <v>0.00020879629629629625</v>
      </c>
      <c r="J18" s="11">
        <f t="shared" si="0"/>
        <v>0.0004148148148148148</v>
      </c>
    </row>
    <row r="19" spans="1:10" ht="12.75">
      <c r="A19" s="8">
        <v>15</v>
      </c>
      <c r="B19" s="9" t="s">
        <v>122</v>
      </c>
      <c r="C19" s="9" t="s">
        <v>141</v>
      </c>
      <c r="D19" s="9" t="s">
        <v>7</v>
      </c>
      <c r="E19" s="16" t="s">
        <v>98</v>
      </c>
      <c r="F19" s="9" t="s">
        <v>89</v>
      </c>
      <c r="G19" s="9" t="s">
        <v>14</v>
      </c>
      <c r="H19" s="10">
        <v>0.00021018518518518521</v>
      </c>
      <c r="I19" s="10">
        <v>0.00020567129629629627</v>
      </c>
      <c r="J19" s="11">
        <f t="shared" si="0"/>
        <v>0.00041585648148148146</v>
      </c>
    </row>
    <row r="20" spans="1:10" ht="12.75">
      <c r="A20" s="8">
        <v>16</v>
      </c>
      <c r="B20" s="9" t="s">
        <v>93</v>
      </c>
      <c r="C20" s="9" t="s">
        <v>11</v>
      </c>
      <c r="D20" s="9" t="s">
        <v>7</v>
      </c>
      <c r="E20" s="16" t="s">
        <v>94</v>
      </c>
      <c r="F20" s="9" t="s">
        <v>89</v>
      </c>
      <c r="G20" s="9" t="s">
        <v>20</v>
      </c>
      <c r="H20" s="10">
        <v>0.00020474537037037035</v>
      </c>
      <c r="I20" s="10">
        <v>0.0002144675925925926</v>
      </c>
      <c r="J20" s="11">
        <f t="shared" si="0"/>
        <v>0.0004192129629629629</v>
      </c>
    </row>
    <row r="21" spans="1:10" ht="12.75">
      <c r="A21" s="8">
        <v>17</v>
      </c>
      <c r="B21" s="9" t="s">
        <v>165</v>
      </c>
      <c r="C21" s="9" t="s">
        <v>44</v>
      </c>
      <c r="D21" s="9" t="s">
        <v>27</v>
      </c>
      <c r="E21" s="16">
        <v>42266</v>
      </c>
      <c r="F21" s="9" t="s">
        <v>161</v>
      </c>
      <c r="G21" s="9" t="s">
        <v>14</v>
      </c>
      <c r="H21" s="10">
        <v>0.00021550925925925926</v>
      </c>
      <c r="I21" s="10">
        <v>0.0002071759259259259</v>
      </c>
      <c r="J21" s="11">
        <f t="shared" si="0"/>
        <v>0.0004226851851851851</v>
      </c>
    </row>
    <row r="22" spans="1:10" ht="12.75">
      <c r="A22" s="8">
        <v>18</v>
      </c>
      <c r="B22" s="9" t="s">
        <v>154</v>
      </c>
      <c r="C22" s="9" t="s">
        <v>100</v>
      </c>
      <c r="D22" s="9" t="s">
        <v>7</v>
      </c>
      <c r="E22" s="16">
        <v>42377</v>
      </c>
      <c r="F22" s="9" t="s">
        <v>161</v>
      </c>
      <c r="G22" s="9" t="s">
        <v>28</v>
      </c>
      <c r="H22" s="10">
        <v>0.00021168981481481483</v>
      </c>
      <c r="I22" s="10">
        <v>0.0002125</v>
      </c>
      <c r="J22" s="11">
        <f t="shared" si="0"/>
        <v>0.00042418981481481485</v>
      </c>
    </row>
    <row r="23" spans="1:10" ht="12.75">
      <c r="A23" s="8">
        <v>19</v>
      </c>
      <c r="B23" s="9" t="s">
        <v>17</v>
      </c>
      <c r="C23" s="9" t="s">
        <v>18</v>
      </c>
      <c r="D23" s="9" t="s">
        <v>7</v>
      </c>
      <c r="E23" s="16" t="s">
        <v>19</v>
      </c>
      <c r="F23" s="9" t="s">
        <v>161</v>
      </c>
      <c r="G23" s="9" t="s">
        <v>20</v>
      </c>
      <c r="H23" s="10">
        <v>0.00021296296296296295</v>
      </c>
      <c r="I23" s="10">
        <v>0.00021319444444444448</v>
      </c>
      <c r="J23" s="11">
        <f t="shared" si="0"/>
        <v>0.00042615740740740743</v>
      </c>
    </row>
    <row r="24" spans="1:10" ht="12.75">
      <c r="A24" s="8">
        <v>20</v>
      </c>
      <c r="B24" s="9" t="s">
        <v>174</v>
      </c>
      <c r="C24" s="9" t="s">
        <v>58</v>
      </c>
      <c r="D24" s="9" t="s">
        <v>7</v>
      </c>
      <c r="E24" s="16">
        <v>41017</v>
      </c>
      <c r="F24" s="9" t="s">
        <v>89</v>
      </c>
      <c r="G24" s="9" t="s">
        <v>20</v>
      </c>
      <c r="H24" s="10">
        <v>0.0002148148148148148</v>
      </c>
      <c r="I24" s="10">
        <v>0.0002119212962962963</v>
      </c>
      <c r="J24" s="11">
        <f t="shared" si="0"/>
        <v>0.0004267361111111111</v>
      </c>
    </row>
    <row r="25" spans="1:10" ht="12.75">
      <c r="A25" s="8">
        <v>21</v>
      </c>
      <c r="B25" s="9" t="s">
        <v>66</v>
      </c>
      <c r="C25" s="9" t="s">
        <v>67</v>
      </c>
      <c r="D25" s="9" t="s">
        <v>27</v>
      </c>
      <c r="E25" s="16" t="s">
        <v>68</v>
      </c>
      <c r="F25" s="9" t="s">
        <v>42</v>
      </c>
      <c r="G25" s="9" t="s">
        <v>13</v>
      </c>
      <c r="H25" s="10">
        <v>0.00021354166666666668</v>
      </c>
      <c r="I25" s="10">
        <v>0.00021701388888888888</v>
      </c>
      <c r="J25" s="11">
        <f t="shared" si="0"/>
        <v>0.00043055555555555555</v>
      </c>
    </row>
    <row r="26" spans="1:10" ht="12.75">
      <c r="A26" s="8">
        <v>22</v>
      </c>
      <c r="B26" s="9" t="s">
        <v>123</v>
      </c>
      <c r="C26" s="9" t="s">
        <v>136</v>
      </c>
      <c r="D26" s="9" t="s">
        <v>27</v>
      </c>
      <c r="E26" s="16" t="s">
        <v>47</v>
      </c>
      <c r="F26" s="9" t="s">
        <v>161</v>
      </c>
      <c r="G26" s="9" t="s">
        <v>14</v>
      </c>
      <c r="H26" s="10">
        <v>0.00021319444444444448</v>
      </c>
      <c r="I26" s="10">
        <v>0.00021828703703703702</v>
      </c>
      <c r="J26" s="11">
        <f t="shared" si="0"/>
        <v>0.00043148148148148147</v>
      </c>
    </row>
    <row r="27" spans="1:10" ht="12.75">
      <c r="A27" s="8">
        <v>23</v>
      </c>
      <c r="B27" s="9" t="s">
        <v>5</v>
      </c>
      <c r="C27" s="9" t="s">
        <v>111</v>
      </c>
      <c r="D27" s="9" t="s">
        <v>27</v>
      </c>
      <c r="E27" s="16" t="s">
        <v>112</v>
      </c>
      <c r="F27" s="9" t="s">
        <v>89</v>
      </c>
      <c r="G27" s="9" t="s">
        <v>9</v>
      </c>
      <c r="H27" s="10">
        <v>0.00020972222222222223</v>
      </c>
      <c r="I27" s="10">
        <v>0.00022280092592592596</v>
      </c>
      <c r="J27" s="11">
        <f t="shared" si="0"/>
        <v>0.0004325231481481482</v>
      </c>
    </row>
    <row r="28" spans="1:10" ht="12.75">
      <c r="A28" s="8">
        <v>24</v>
      </c>
      <c r="B28" s="9" t="s">
        <v>149</v>
      </c>
      <c r="C28" s="9" t="s">
        <v>45</v>
      </c>
      <c r="D28" s="9" t="s">
        <v>27</v>
      </c>
      <c r="E28" s="16">
        <v>41199</v>
      </c>
      <c r="F28" s="9" t="s">
        <v>89</v>
      </c>
      <c r="G28" s="9" t="s">
        <v>9</v>
      </c>
      <c r="H28" s="10">
        <v>0.0002140046296296296</v>
      </c>
      <c r="I28" s="10">
        <v>0.0002208333333333333</v>
      </c>
      <c r="J28" s="11">
        <f t="shared" si="0"/>
        <v>0.00043483796296296293</v>
      </c>
    </row>
    <row r="29" spans="1:10" ht="12.75">
      <c r="A29" s="8">
        <v>25</v>
      </c>
      <c r="B29" s="9" t="s">
        <v>76</v>
      </c>
      <c r="C29" s="9" t="s">
        <v>74</v>
      </c>
      <c r="D29" s="9" t="s">
        <v>27</v>
      </c>
      <c r="E29" s="16" t="s">
        <v>77</v>
      </c>
      <c r="F29" s="9" t="s">
        <v>42</v>
      </c>
      <c r="G29" s="9" t="s">
        <v>20</v>
      </c>
      <c r="H29" s="10">
        <v>0.0002173611111111111</v>
      </c>
      <c r="I29" s="10">
        <v>0.00022187499999999999</v>
      </c>
      <c r="J29" s="11">
        <f t="shared" si="0"/>
        <v>0.00043923611111111106</v>
      </c>
    </row>
    <row r="30" spans="1:10" ht="12.75">
      <c r="A30" s="8">
        <v>26</v>
      </c>
      <c r="B30" s="9" t="s">
        <v>95</v>
      </c>
      <c r="C30" s="9" t="s">
        <v>96</v>
      </c>
      <c r="D30" s="9" t="s">
        <v>7</v>
      </c>
      <c r="E30" s="16" t="s">
        <v>97</v>
      </c>
      <c r="F30" s="9" t="s">
        <v>89</v>
      </c>
      <c r="G30" s="9" t="s">
        <v>9</v>
      </c>
      <c r="H30" s="10">
        <v>0.00021238425925925928</v>
      </c>
      <c r="I30" s="10">
        <v>0.0002269675925925926</v>
      </c>
      <c r="J30" s="11">
        <f t="shared" si="0"/>
        <v>0.0004393518518518519</v>
      </c>
    </row>
    <row r="31" spans="1:10" ht="12.75">
      <c r="A31" s="8">
        <v>27</v>
      </c>
      <c r="B31" s="9" t="s">
        <v>73</v>
      </c>
      <c r="C31" s="9" t="s">
        <v>74</v>
      </c>
      <c r="D31" s="9" t="s">
        <v>27</v>
      </c>
      <c r="E31" s="16" t="s">
        <v>75</v>
      </c>
      <c r="F31" s="9" t="s">
        <v>42</v>
      </c>
      <c r="G31" s="9" t="s">
        <v>9</v>
      </c>
      <c r="H31" s="10">
        <v>0.00022604166666666668</v>
      </c>
      <c r="I31" s="10">
        <v>0.00021365740740740742</v>
      </c>
      <c r="J31" s="11">
        <f t="shared" si="0"/>
        <v>0.0004396990740740741</v>
      </c>
    </row>
    <row r="32" spans="1:10" ht="12.75">
      <c r="A32" s="8">
        <v>28</v>
      </c>
      <c r="B32" s="9" t="s">
        <v>99</v>
      </c>
      <c r="C32" s="9" t="s">
        <v>100</v>
      </c>
      <c r="D32" s="9" t="s">
        <v>7</v>
      </c>
      <c r="E32" s="16">
        <v>41250</v>
      </c>
      <c r="F32" s="9" t="s">
        <v>89</v>
      </c>
      <c r="G32" s="9" t="s">
        <v>9</v>
      </c>
      <c r="H32" s="10">
        <v>0.00021585648148148145</v>
      </c>
      <c r="I32" s="10">
        <v>0.00022488425925925923</v>
      </c>
      <c r="J32" s="11">
        <f t="shared" si="0"/>
        <v>0.0004407407407407407</v>
      </c>
    </row>
    <row r="33" spans="1:10" ht="12.75">
      <c r="A33" s="8">
        <v>29</v>
      </c>
      <c r="B33" s="9" t="s">
        <v>63</v>
      </c>
      <c r="C33" s="9" t="s">
        <v>64</v>
      </c>
      <c r="D33" s="9" t="s">
        <v>27</v>
      </c>
      <c r="E33" s="16" t="s">
        <v>65</v>
      </c>
      <c r="F33" s="9" t="s">
        <v>42</v>
      </c>
      <c r="G33" s="9" t="s">
        <v>20</v>
      </c>
      <c r="H33" s="10">
        <v>0.00021342592592592594</v>
      </c>
      <c r="I33" s="10">
        <v>0.00022731481481481485</v>
      </c>
      <c r="J33" s="11">
        <f t="shared" si="0"/>
        <v>0.0004407407407407408</v>
      </c>
    </row>
    <row r="34" spans="1:10" ht="12.75">
      <c r="A34" s="8">
        <v>30</v>
      </c>
      <c r="B34" s="9" t="s">
        <v>80</v>
      </c>
      <c r="C34" s="9" t="s">
        <v>72</v>
      </c>
      <c r="D34" s="9" t="s">
        <v>27</v>
      </c>
      <c r="E34" s="16" t="s">
        <v>81</v>
      </c>
      <c r="F34" s="9" t="s">
        <v>42</v>
      </c>
      <c r="G34" s="9" t="s">
        <v>9</v>
      </c>
      <c r="H34" s="10">
        <v>0.0002216435185185185</v>
      </c>
      <c r="I34" s="10">
        <v>0.000221412037037037</v>
      </c>
      <c r="J34" s="11">
        <f t="shared" si="0"/>
        <v>0.0004430555555555555</v>
      </c>
    </row>
    <row r="35" spans="1:10" ht="12.75">
      <c r="A35" s="8">
        <v>31</v>
      </c>
      <c r="B35" s="9" t="s">
        <v>131</v>
      </c>
      <c r="C35" s="9" t="s">
        <v>143</v>
      </c>
      <c r="D35" s="9" t="s">
        <v>27</v>
      </c>
      <c r="E35" s="16">
        <v>41213</v>
      </c>
      <c r="F35" s="9" t="s">
        <v>89</v>
      </c>
      <c r="G35" s="9" t="s">
        <v>28</v>
      </c>
      <c r="H35" s="10">
        <v>0.00022025462962962968</v>
      </c>
      <c r="I35" s="10">
        <v>0.0002246527777777778</v>
      </c>
      <c r="J35" s="11">
        <f t="shared" si="0"/>
        <v>0.0004449074074074075</v>
      </c>
    </row>
    <row r="36" spans="1:10" ht="12.75">
      <c r="A36" s="8">
        <v>32</v>
      </c>
      <c r="B36" s="9" t="s">
        <v>115</v>
      </c>
      <c r="C36" s="9" t="s">
        <v>26</v>
      </c>
      <c r="D36" s="9" t="s">
        <v>7</v>
      </c>
      <c r="E36" s="16">
        <v>40954</v>
      </c>
      <c r="F36" s="9" t="s">
        <v>89</v>
      </c>
      <c r="G36" s="9" t="s">
        <v>13</v>
      </c>
      <c r="H36" s="27">
        <v>0.0002185185185185185</v>
      </c>
      <c r="I36" s="27">
        <v>0.00022662037037037033</v>
      </c>
      <c r="J36" s="11">
        <f t="shared" si="0"/>
        <v>0.0004451388888888888</v>
      </c>
    </row>
    <row r="37" spans="1:10" ht="12.75">
      <c r="A37" s="8">
        <v>33</v>
      </c>
      <c r="B37" s="9" t="s">
        <v>17</v>
      </c>
      <c r="C37" s="9" t="s">
        <v>56</v>
      </c>
      <c r="D37" s="9" t="s">
        <v>7</v>
      </c>
      <c r="E37" s="16">
        <v>40856</v>
      </c>
      <c r="F37" s="9" t="s">
        <v>89</v>
      </c>
      <c r="G37" s="9" t="s">
        <v>20</v>
      </c>
      <c r="H37" s="10">
        <v>0.00022314814814814818</v>
      </c>
      <c r="I37" s="10">
        <v>0.0002246527777777778</v>
      </c>
      <c r="J37" s="11">
        <f aca="true" t="shared" si="1" ref="J37:J68">SUM(H37,I37)</f>
        <v>0.000447800925925926</v>
      </c>
    </row>
    <row r="38" spans="1:10" ht="12.75">
      <c r="A38" s="8">
        <v>34</v>
      </c>
      <c r="B38" s="9" t="s">
        <v>127</v>
      </c>
      <c r="C38" s="9" t="s">
        <v>37</v>
      </c>
      <c r="D38" s="9" t="s">
        <v>27</v>
      </c>
      <c r="E38" s="16">
        <v>42751</v>
      </c>
      <c r="F38" s="9" t="s">
        <v>161</v>
      </c>
      <c r="G38" s="9" t="s">
        <v>14</v>
      </c>
      <c r="H38" s="10">
        <v>0.00022731481481481485</v>
      </c>
      <c r="I38" s="10">
        <v>0.00022407407407407405</v>
      </c>
      <c r="J38" s="11">
        <f t="shared" si="1"/>
        <v>0.00045138888888888887</v>
      </c>
    </row>
    <row r="39" spans="1:10" ht="12.75">
      <c r="A39" s="8">
        <v>35</v>
      </c>
      <c r="B39" s="9" t="s">
        <v>10</v>
      </c>
      <c r="C39" s="9" t="s">
        <v>11</v>
      </c>
      <c r="D39" s="9" t="s">
        <v>7</v>
      </c>
      <c r="E39" s="16" t="s">
        <v>12</v>
      </c>
      <c r="F39" s="9" t="s">
        <v>161</v>
      </c>
      <c r="G39" s="9" t="s">
        <v>9</v>
      </c>
      <c r="H39" s="10">
        <v>0.0002283564814814815</v>
      </c>
      <c r="I39" s="10">
        <v>0.0002246527777777778</v>
      </c>
      <c r="J39" s="11">
        <f t="shared" si="1"/>
        <v>0.00045300925925925934</v>
      </c>
    </row>
    <row r="40" spans="1:10" ht="12.75">
      <c r="A40" s="8">
        <v>36</v>
      </c>
      <c r="B40" s="9" t="s">
        <v>120</v>
      </c>
      <c r="C40" s="9" t="s">
        <v>48</v>
      </c>
      <c r="D40" s="9" t="s">
        <v>7</v>
      </c>
      <c r="E40" s="16" t="s">
        <v>25</v>
      </c>
      <c r="F40" s="9" t="s">
        <v>161</v>
      </c>
      <c r="G40" s="9" t="s">
        <v>14</v>
      </c>
      <c r="H40" s="10">
        <v>0.00022951388888888888</v>
      </c>
      <c r="I40" s="10">
        <v>0.00022407407407407405</v>
      </c>
      <c r="J40" s="11">
        <f t="shared" si="1"/>
        <v>0.00045358796296296293</v>
      </c>
    </row>
    <row r="41" spans="1:10" ht="12.75">
      <c r="A41" s="8">
        <v>37</v>
      </c>
      <c r="B41" s="9" t="s">
        <v>167</v>
      </c>
      <c r="C41" s="9" t="s">
        <v>39</v>
      </c>
      <c r="D41" s="9" t="s">
        <v>27</v>
      </c>
      <c r="E41" s="16">
        <v>41311</v>
      </c>
      <c r="F41" s="9" t="s">
        <v>42</v>
      </c>
      <c r="G41" s="9" t="s">
        <v>14</v>
      </c>
      <c r="H41" s="10">
        <v>0.00022824074074074074</v>
      </c>
      <c r="I41" s="10">
        <v>0.00022719907407407408</v>
      </c>
      <c r="J41" s="11">
        <f t="shared" si="1"/>
        <v>0.0004554398148148148</v>
      </c>
    </row>
    <row r="42" spans="1:10" ht="12.75">
      <c r="A42" s="8">
        <v>38</v>
      </c>
      <c r="B42" s="9" t="s">
        <v>107</v>
      </c>
      <c r="C42" s="9" t="s">
        <v>153</v>
      </c>
      <c r="D42" s="9" t="s">
        <v>27</v>
      </c>
      <c r="E42" s="16" t="s">
        <v>108</v>
      </c>
      <c r="F42" s="9" t="s">
        <v>89</v>
      </c>
      <c r="G42" s="9" t="s">
        <v>20</v>
      </c>
      <c r="H42" s="10">
        <v>0.0002077546296296296</v>
      </c>
      <c r="I42" s="10">
        <v>0.0002538194444444444</v>
      </c>
      <c r="J42" s="11">
        <f t="shared" si="1"/>
        <v>0.000461574074074074</v>
      </c>
    </row>
    <row r="43" spans="1:10" ht="12.75">
      <c r="A43" s="8">
        <v>39</v>
      </c>
      <c r="B43" s="9" t="s">
        <v>30</v>
      </c>
      <c r="C43" s="9" t="s">
        <v>152</v>
      </c>
      <c r="D43" s="9" t="s">
        <v>27</v>
      </c>
      <c r="E43" s="16">
        <v>41481</v>
      </c>
      <c r="F43" s="9" t="s">
        <v>42</v>
      </c>
      <c r="G43" s="9" t="s">
        <v>9</v>
      </c>
      <c r="H43" s="10">
        <v>0.00022361111111111114</v>
      </c>
      <c r="I43" s="10">
        <v>0.00023854166666666663</v>
      </c>
      <c r="J43" s="11">
        <f t="shared" si="1"/>
        <v>0.0004621527777777778</v>
      </c>
    </row>
    <row r="44" spans="1:10" ht="12.75">
      <c r="A44" s="8">
        <v>40</v>
      </c>
      <c r="B44" s="9" t="s">
        <v>71</v>
      </c>
      <c r="C44" s="9" t="s">
        <v>72</v>
      </c>
      <c r="D44" s="9" t="s">
        <v>27</v>
      </c>
      <c r="E44" s="16">
        <v>41635</v>
      </c>
      <c r="F44" s="9" t="s">
        <v>42</v>
      </c>
      <c r="G44" s="9" t="s">
        <v>20</v>
      </c>
      <c r="H44" s="10">
        <v>0.00022615740740740742</v>
      </c>
      <c r="I44" s="10">
        <v>0.00023935185185185184</v>
      </c>
      <c r="J44" s="11">
        <f t="shared" si="1"/>
        <v>0.00046550925925925926</v>
      </c>
    </row>
    <row r="45" spans="1:10" ht="12.75">
      <c r="A45" s="8">
        <v>41</v>
      </c>
      <c r="B45" s="9" t="s">
        <v>164</v>
      </c>
      <c r="C45" s="9" t="s">
        <v>45</v>
      </c>
      <c r="D45" s="9" t="s">
        <v>27</v>
      </c>
      <c r="E45" s="16">
        <v>42646</v>
      </c>
      <c r="F45" s="9" t="s">
        <v>161</v>
      </c>
      <c r="G45" s="9" t="s">
        <v>14</v>
      </c>
      <c r="H45" s="10">
        <v>0.00023888888888888893</v>
      </c>
      <c r="I45" s="10">
        <v>0.00022951388888888888</v>
      </c>
      <c r="J45" s="11">
        <f t="shared" si="1"/>
        <v>0.0004684027777777778</v>
      </c>
    </row>
    <row r="46" spans="1:10" ht="12.75">
      <c r="A46" s="8">
        <v>42</v>
      </c>
      <c r="B46" s="9" t="s">
        <v>50</v>
      </c>
      <c r="C46" s="9" t="s">
        <v>51</v>
      </c>
      <c r="D46" s="9" t="s">
        <v>7</v>
      </c>
      <c r="E46" s="16" t="s">
        <v>52</v>
      </c>
      <c r="F46" s="9" t="s">
        <v>42</v>
      </c>
      <c r="G46" s="9" t="s">
        <v>9</v>
      </c>
      <c r="H46" s="10">
        <v>0.00021782407407407406</v>
      </c>
      <c r="I46" s="10">
        <v>0.00025069444444444445</v>
      </c>
      <c r="J46" s="11">
        <f t="shared" si="1"/>
        <v>0.0004685185185185185</v>
      </c>
    </row>
    <row r="47" spans="1:10" ht="12.75">
      <c r="A47" s="8">
        <v>43</v>
      </c>
      <c r="B47" s="9" t="s">
        <v>33</v>
      </c>
      <c r="C47" s="9" t="s">
        <v>43</v>
      </c>
      <c r="D47" s="9" t="s">
        <v>27</v>
      </c>
      <c r="E47" s="16" t="s">
        <v>46</v>
      </c>
      <c r="F47" s="9" t="s">
        <v>161</v>
      </c>
      <c r="G47" s="9" t="s">
        <v>13</v>
      </c>
      <c r="H47" s="10">
        <v>0.00022546296296296298</v>
      </c>
      <c r="I47" s="10">
        <v>0.0002450231481481482</v>
      </c>
      <c r="J47" s="11">
        <f t="shared" si="1"/>
        <v>0.0004704861111111112</v>
      </c>
    </row>
    <row r="48" spans="1:10" ht="12.75">
      <c r="A48" s="8">
        <v>44</v>
      </c>
      <c r="B48" s="9" t="s">
        <v>151</v>
      </c>
      <c r="C48" s="9" t="s">
        <v>45</v>
      </c>
      <c r="D48" s="9" t="s">
        <v>27</v>
      </c>
      <c r="E48" s="16">
        <v>41382</v>
      </c>
      <c r="F48" s="9" t="s">
        <v>42</v>
      </c>
      <c r="G48" s="9" t="s">
        <v>9</v>
      </c>
      <c r="H48" s="10">
        <v>0.00023599537037037035</v>
      </c>
      <c r="I48" s="10">
        <v>0.000237037037037037</v>
      </c>
      <c r="J48" s="11">
        <f t="shared" si="1"/>
        <v>0.00047303240740740736</v>
      </c>
    </row>
    <row r="49" spans="1:10" ht="12.75">
      <c r="A49" s="8">
        <v>45</v>
      </c>
      <c r="B49" s="9" t="s">
        <v>130</v>
      </c>
      <c r="C49" s="9" t="s">
        <v>84</v>
      </c>
      <c r="D49" s="9" t="s">
        <v>27</v>
      </c>
      <c r="E49" s="16" t="s">
        <v>113</v>
      </c>
      <c r="F49" s="9" t="s">
        <v>89</v>
      </c>
      <c r="G49" s="9" t="s">
        <v>144</v>
      </c>
      <c r="H49" s="10">
        <v>0.00023125</v>
      </c>
      <c r="I49" s="10">
        <v>0.00024212962962962966</v>
      </c>
      <c r="J49" s="11">
        <f t="shared" si="1"/>
        <v>0.0004733796296296297</v>
      </c>
    </row>
    <row r="50" spans="1:10" ht="12.75">
      <c r="A50" s="8">
        <v>46</v>
      </c>
      <c r="B50" s="9" t="s">
        <v>124</v>
      </c>
      <c r="C50" s="9" t="s">
        <v>137</v>
      </c>
      <c r="D50" s="9" t="s">
        <v>7</v>
      </c>
      <c r="E50" s="16" t="s">
        <v>49</v>
      </c>
      <c r="F50" s="9" t="s">
        <v>42</v>
      </c>
      <c r="G50" s="9" t="s">
        <v>14</v>
      </c>
      <c r="H50" s="10">
        <v>0.0002364583333333333</v>
      </c>
      <c r="I50" s="10">
        <v>0.00023796296296296293</v>
      </c>
      <c r="J50" s="11">
        <f t="shared" si="1"/>
        <v>0.00047442129629629624</v>
      </c>
    </row>
    <row r="51" spans="1:10" ht="12.75">
      <c r="A51" s="8">
        <v>47</v>
      </c>
      <c r="B51" s="9" t="s">
        <v>104</v>
      </c>
      <c r="C51" s="9" t="s">
        <v>105</v>
      </c>
      <c r="D51" s="9" t="s">
        <v>7</v>
      </c>
      <c r="E51" s="16" t="s">
        <v>106</v>
      </c>
      <c r="F51" s="9" t="s">
        <v>89</v>
      </c>
      <c r="G51" s="9" t="s">
        <v>13</v>
      </c>
      <c r="H51" s="10">
        <v>0.00023229166666666667</v>
      </c>
      <c r="I51" s="27">
        <v>0.0002465277777777778</v>
      </c>
      <c r="J51" s="11">
        <f t="shared" si="1"/>
        <v>0.0004788194444444445</v>
      </c>
    </row>
    <row r="52" spans="1:10" ht="12.75">
      <c r="A52" s="8">
        <v>48</v>
      </c>
      <c r="B52" s="9" t="s">
        <v>128</v>
      </c>
      <c r="C52" s="9" t="s">
        <v>26</v>
      </c>
      <c r="D52" s="9" t="s">
        <v>7</v>
      </c>
      <c r="E52" s="16" t="s">
        <v>101</v>
      </c>
      <c r="F52" s="9" t="s">
        <v>89</v>
      </c>
      <c r="G52" s="9" t="s">
        <v>14</v>
      </c>
      <c r="H52" s="10">
        <v>0.00023831018518518518</v>
      </c>
      <c r="I52" s="10">
        <v>0.0002415509259259259</v>
      </c>
      <c r="J52" s="11">
        <f t="shared" si="1"/>
        <v>0.0004798611111111111</v>
      </c>
    </row>
    <row r="53" spans="1:10" ht="12.75">
      <c r="A53" s="8">
        <v>49</v>
      </c>
      <c r="B53" s="9" t="s">
        <v>129</v>
      </c>
      <c r="C53" s="9" t="s">
        <v>142</v>
      </c>
      <c r="D53" s="9" t="s">
        <v>7</v>
      </c>
      <c r="E53" s="16">
        <v>40763</v>
      </c>
      <c r="F53" s="9" t="s">
        <v>89</v>
      </c>
      <c r="G53" s="9" t="s">
        <v>28</v>
      </c>
      <c r="H53" s="10">
        <v>0.00023125</v>
      </c>
      <c r="I53" s="10">
        <v>0.0002496527777777778</v>
      </c>
      <c r="J53" s="11">
        <f t="shared" si="1"/>
        <v>0.0004809027777777778</v>
      </c>
    </row>
    <row r="54" spans="1:10" ht="12.75">
      <c r="A54" s="8">
        <v>50</v>
      </c>
      <c r="B54" s="9" t="s">
        <v>53</v>
      </c>
      <c r="C54" s="9" t="s">
        <v>54</v>
      </c>
      <c r="D54" s="9" t="s">
        <v>7</v>
      </c>
      <c r="E54" s="16" t="s">
        <v>55</v>
      </c>
      <c r="F54" s="9" t="s">
        <v>42</v>
      </c>
      <c r="G54" s="9" t="s">
        <v>9</v>
      </c>
      <c r="H54" s="10">
        <v>0.00023935185185185184</v>
      </c>
      <c r="I54" s="10">
        <v>0.00024247685185185188</v>
      </c>
      <c r="J54" s="11">
        <f t="shared" si="1"/>
        <v>0.0004818287037037037</v>
      </c>
    </row>
    <row r="55" spans="1:10" ht="12.75">
      <c r="A55" s="8">
        <v>51</v>
      </c>
      <c r="B55" s="9" t="s">
        <v>162</v>
      </c>
      <c r="C55" s="9" t="s">
        <v>163</v>
      </c>
      <c r="D55" s="9" t="s">
        <v>7</v>
      </c>
      <c r="E55" s="16">
        <v>43051</v>
      </c>
      <c r="F55" s="9" t="s">
        <v>161</v>
      </c>
      <c r="G55" s="9" t="s">
        <v>14</v>
      </c>
      <c r="H55" s="10">
        <v>0.00023275462962962963</v>
      </c>
      <c r="I55" s="10">
        <v>0.00024976851851851847</v>
      </c>
      <c r="J55" s="11">
        <f t="shared" si="1"/>
        <v>0.0004825231481481481</v>
      </c>
    </row>
    <row r="56" spans="1:10" ht="12.75">
      <c r="A56" s="8">
        <v>52</v>
      </c>
      <c r="B56" s="9" t="s">
        <v>119</v>
      </c>
      <c r="C56" s="9" t="s">
        <v>139</v>
      </c>
      <c r="D56" s="9" t="s">
        <v>27</v>
      </c>
      <c r="E56" s="16" t="s">
        <v>69</v>
      </c>
      <c r="F56" s="9" t="s">
        <v>42</v>
      </c>
      <c r="G56" s="9" t="s">
        <v>14</v>
      </c>
      <c r="H56" s="10">
        <v>0.00024780092592592594</v>
      </c>
      <c r="I56" s="10">
        <v>0.0002381944444444444</v>
      </c>
      <c r="J56" s="11">
        <f t="shared" si="1"/>
        <v>0.00048599537037037036</v>
      </c>
    </row>
    <row r="57" spans="1:10" ht="12.75">
      <c r="A57" s="8">
        <v>53</v>
      </c>
      <c r="B57" s="9" t="s">
        <v>78</v>
      </c>
      <c r="C57" s="9" t="s">
        <v>39</v>
      </c>
      <c r="D57" s="9" t="s">
        <v>27</v>
      </c>
      <c r="E57" s="16" t="s">
        <v>79</v>
      </c>
      <c r="F57" s="9" t="s">
        <v>42</v>
      </c>
      <c r="G57" s="9" t="s">
        <v>9</v>
      </c>
      <c r="H57" s="10">
        <v>0.00024351851851851848</v>
      </c>
      <c r="I57" s="10">
        <v>0.00024259259259259262</v>
      </c>
      <c r="J57" s="11">
        <f t="shared" si="1"/>
        <v>0.0004861111111111111</v>
      </c>
    </row>
    <row r="58" spans="1:10" ht="12.75">
      <c r="A58" s="8">
        <v>54</v>
      </c>
      <c r="B58" s="9" t="s">
        <v>149</v>
      </c>
      <c r="C58" s="9" t="s">
        <v>48</v>
      </c>
      <c r="D58" s="9" t="s">
        <v>7</v>
      </c>
      <c r="E58" s="16">
        <v>42892</v>
      </c>
      <c r="F58" s="9" t="s">
        <v>161</v>
      </c>
      <c r="G58" s="9" t="s">
        <v>9</v>
      </c>
      <c r="H58" s="10">
        <v>0.00025000000000000006</v>
      </c>
      <c r="I58" s="10">
        <v>0.00024409722222222218</v>
      </c>
      <c r="J58" s="11">
        <f t="shared" si="1"/>
        <v>0.0004940972222222223</v>
      </c>
    </row>
    <row r="59" spans="1:10" ht="12.75">
      <c r="A59" s="8">
        <v>55</v>
      </c>
      <c r="B59" s="9" t="s">
        <v>160</v>
      </c>
      <c r="C59" s="9" t="s">
        <v>88</v>
      </c>
      <c r="D59" s="9" t="s">
        <v>27</v>
      </c>
      <c r="E59" s="16">
        <v>41246</v>
      </c>
      <c r="F59" s="9" t="s">
        <v>89</v>
      </c>
      <c r="G59" s="9" t="s">
        <v>13</v>
      </c>
      <c r="H59" s="10">
        <v>0.00025891203703703704</v>
      </c>
      <c r="I59" s="10">
        <v>0.000237037037037037</v>
      </c>
      <c r="J59" s="11">
        <f t="shared" si="1"/>
        <v>0.000495949074074074</v>
      </c>
    </row>
    <row r="60" spans="1:10" ht="12.75">
      <c r="A60" s="8">
        <v>56</v>
      </c>
      <c r="B60" s="9" t="s">
        <v>5</v>
      </c>
      <c r="C60" s="9" t="s">
        <v>6</v>
      </c>
      <c r="D60" s="9" t="s">
        <v>7</v>
      </c>
      <c r="E60" s="16" t="s">
        <v>8</v>
      </c>
      <c r="F60" s="9" t="s">
        <v>161</v>
      </c>
      <c r="G60" s="9" t="s">
        <v>9</v>
      </c>
      <c r="H60" s="10">
        <v>0.0002538194444444444</v>
      </c>
      <c r="I60" s="10">
        <v>0.00024421296296296295</v>
      </c>
      <c r="J60" s="11">
        <f t="shared" si="1"/>
        <v>0.0004980324074074073</v>
      </c>
    </row>
    <row r="61" spans="1:10" ht="12.75">
      <c r="A61" s="8">
        <v>57</v>
      </c>
      <c r="B61" s="9" t="s">
        <v>126</v>
      </c>
      <c r="C61" s="9" t="s">
        <v>70</v>
      </c>
      <c r="D61" s="9" t="s">
        <v>27</v>
      </c>
      <c r="E61" s="16" t="s">
        <v>86</v>
      </c>
      <c r="F61" s="9" t="s">
        <v>161</v>
      </c>
      <c r="G61" s="9" t="s">
        <v>14</v>
      </c>
      <c r="H61" s="10">
        <v>0.00025416666666666665</v>
      </c>
      <c r="I61" s="10">
        <v>0.000246412037037037</v>
      </c>
      <c r="J61" s="11">
        <f t="shared" si="1"/>
        <v>0.0005005787037037036</v>
      </c>
    </row>
    <row r="62" spans="1:10" ht="12.75">
      <c r="A62" s="8">
        <v>58</v>
      </c>
      <c r="B62" s="9" t="s">
        <v>154</v>
      </c>
      <c r="C62" s="9" t="s">
        <v>29</v>
      </c>
      <c r="D62" s="9" t="s">
        <v>27</v>
      </c>
      <c r="E62" s="16">
        <v>40960</v>
      </c>
      <c r="F62" s="9" t="s">
        <v>89</v>
      </c>
      <c r="G62" s="9" t="s">
        <v>28</v>
      </c>
      <c r="H62" s="10">
        <v>0.00025069444444444445</v>
      </c>
      <c r="I62" s="10">
        <v>0.00025057870370370365</v>
      </c>
      <c r="J62" s="11">
        <f t="shared" si="1"/>
        <v>0.000501273148148148</v>
      </c>
    </row>
    <row r="63" spans="1:10" ht="12.75">
      <c r="A63" s="8">
        <v>59</v>
      </c>
      <c r="B63" s="9" t="s">
        <v>150</v>
      </c>
      <c r="C63" s="9" t="s">
        <v>48</v>
      </c>
      <c r="D63" s="9" t="s">
        <v>7</v>
      </c>
      <c r="E63" s="16">
        <v>41536</v>
      </c>
      <c r="F63" s="9" t="s">
        <v>42</v>
      </c>
      <c r="G63" s="9" t="s">
        <v>20</v>
      </c>
      <c r="H63" s="10">
        <v>0.000271875</v>
      </c>
      <c r="I63" s="10">
        <v>0.00023298611111111108</v>
      </c>
      <c r="J63" s="11">
        <f t="shared" si="1"/>
        <v>0.0005048611111111111</v>
      </c>
    </row>
    <row r="64" spans="1:10" ht="12.75">
      <c r="A64" s="8">
        <v>60</v>
      </c>
      <c r="B64" s="9" t="s">
        <v>157</v>
      </c>
      <c r="C64" s="9" t="s">
        <v>45</v>
      </c>
      <c r="D64" s="9" t="s">
        <v>27</v>
      </c>
      <c r="E64" s="16">
        <v>41024</v>
      </c>
      <c r="F64" s="9" t="s">
        <v>89</v>
      </c>
      <c r="G64" s="9" t="s">
        <v>13</v>
      </c>
      <c r="H64" s="10">
        <v>0.0002576388888888889</v>
      </c>
      <c r="I64" s="10">
        <v>0.0002578703703703704</v>
      </c>
      <c r="J64" s="11">
        <f t="shared" si="1"/>
        <v>0.0005155092592592593</v>
      </c>
    </row>
    <row r="65" spans="1:10" ht="12.75">
      <c r="A65" s="8">
        <v>61</v>
      </c>
      <c r="B65" s="9" t="s">
        <v>99</v>
      </c>
      <c r="C65" s="9" t="s">
        <v>29</v>
      </c>
      <c r="D65" s="9" t="s">
        <v>27</v>
      </c>
      <c r="E65" s="16">
        <v>41163</v>
      </c>
      <c r="F65" s="9" t="s">
        <v>89</v>
      </c>
      <c r="G65" s="9" t="s">
        <v>13</v>
      </c>
      <c r="H65" s="27">
        <v>0.0002590277777777778</v>
      </c>
      <c r="I65" s="10">
        <v>0.00025810185185185186</v>
      </c>
      <c r="J65" s="11">
        <f t="shared" si="1"/>
        <v>0.0005171296296296296</v>
      </c>
    </row>
    <row r="66" spans="1:10" ht="12.75">
      <c r="A66" s="8">
        <v>62</v>
      </c>
      <c r="B66" s="9" t="s">
        <v>57</v>
      </c>
      <c r="C66" s="9" t="s">
        <v>58</v>
      </c>
      <c r="D66" s="9" t="s">
        <v>7</v>
      </c>
      <c r="E66" s="16" t="s">
        <v>59</v>
      </c>
      <c r="F66" s="9" t="s">
        <v>42</v>
      </c>
      <c r="G66" s="9" t="s">
        <v>13</v>
      </c>
      <c r="H66" s="10">
        <v>0.00024837962962962964</v>
      </c>
      <c r="I66" s="10">
        <v>0.0002693287037037037</v>
      </c>
      <c r="J66" s="11">
        <f t="shared" si="1"/>
        <v>0.0005177083333333333</v>
      </c>
    </row>
    <row r="67" spans="1:10" ht="12.75">
      <c r="A67" s="8">
        <v>63</v>
      </c>
      <c r="B67" s="9" t="s">
        <v>132</v>
      </c>
      <c r="C67" s="9" t="s">
        <v>45</v>
      </c>
      <c r="D67" s="9" t="s">
        <v>27</v>
      </c>
      <c r="E67" s="16" t="s">
        <v>114</v>
      </c>
      <c r="F67" s="9" t="s">
        <v>89</v>
      </c>
      <c r="G67" s="9" t="s">
        <v>14</v>
      </c>
      <c r="H67" s="10">
        <v>0.00025613425925925923</v>
      </c>
      <c r="I67" s="10">
        <v>0.0002662037037037037</v>
      </c>
      <c r="J67" s="11">
        <f t="shared" si="1"/>
        <v>0.000522337962962963</v>
      </c>
    </row>
    <row r="68" spans="1:10" ht="12.75">
      <c r="A68" s="8">
        <v>64</v>
      </c>
      <c r="B68" s="9" t="s">
        <v>5</v>
      </c>
      <c r="C68" s="9" t="s">
        <v>82</v>
      </c>
      <c r="D68" s="9" t="s">
        <v>27</v>
      </c>
      <c r="E68" s="16" t="s">
        <v>83</v>
      </c>
      <c r="F68" s="9" t="s">
        <v>42</v>
      </c>
      <c r="G68" s="9" t="s">
        <v>9</v>
      </c>
      <c r="H68" s="10">
        <v>0.00025949074074074074</v>
      </c>
      <c r="I68" s="10">
        <v>0.0002643518518518518</v>
      </c>
      <c r="J68" s="11">
        <f t="shared" si="1"/>
        <v>0.0005238425925925926</v>
      </c>
    </row>
    <row r="69" spans="1:10" ht="12.75">
      <c r="A69" s="8">
        <v>65</v>
      </c>
      <c r="B69" s="9" t="s">
        <v>87</v>
      </c>
      <c r="C69" s="9" t="s">
        <v>43</v>
      </c>
      <c r="D69" s="9" t="s">
        <v>27</v>
      </c>
      <c r="E69" s="16">
        <v>42787</v>
      </c>
      <c r="F69" s="9" t="s">
        <v>161</v>
      </c>
      <c r="G69" s="9" t="s">
        <v>13</v>
      </c>
      <c r="H69" s="10">
        <v>0.0002626157407407408</v>
      </c>
      <c r="I69" s="10">
        <v>0.00027395833333333336</v>
      </c>
      <c r="J69" s="11">
        <f aca="true" t="shared" si="2" ref="J69:J100">SUM(H69,I69)</f>
        <v>0.0005365740740740741</v>
      </c>
    </row>
    <row r="70" spans="1:10" ht="12.75">
      <c r="A70" s="8">
        <v>66</v>
      </c>
      <c r="B70" s="9" t="s">
        <v>133</v>
      </c>
      <c r="C70" s="9" t="s">
        <v>43</v>
      </c>
      <c r="D70" s="9" t="s">
        <v>27</v>
      </c>
      <c r="E70" s="16">
        <v>40634</v>
      </c>
      <c r="F70" s="9" t="s">
        <v>89</v>
      </c>
      <c r="G70" s="9" t="s">
        <v>28</v>
      </c>
      <c r="H70" s="10">
        <v>0.0002702546296296297</v>
      </c>
      <c r="I70" s="10">
        <v>0.0002701388888888889</v>
      </c>
      <c r="J70" s="11">
        <f t="shared" si="2"/>
        <v>0.0005403935185185186</v>
      </c>
    </row>
    <row r="71" spans="1:10" ht="12.75">
      <c r="A71" s="8">
        <v>67</v>
      </c>
      <c r="B71" s="9" t="s">
        <v>125</v>
      </c>
      <c r="C71" s="9" t="s">
        <v>109</v>
      </c>
      <c r="D71" s="9" t="s">
        <v>27</v>
      </c>
      <c r="E71" s="16">
        <v>41501</v>
      </c>
      <c r="F71" s="9" t="s">
        <v>42</v>
      </c>
      <c r="G71" s="9" t="s">
        <v>14</v>
      </c>
      <c r="H71" s="10">
        <v>0.0002488425925925926</v>
      </c>
      <c r="I71" s="10">
        <v>0.00029537037037037037</v>
      </c>
      <c r="J71" s="11">
        <f t="shared" si="2"/>
        <v>0.0005442129629629629</v>
      </c>
    </row>
    <row r="72" spans="1:10" ht="12.75">
      <c r="A72" s="8">
        <v>68</v>
      </c>
      <c r="B72" s="9" t="s">
        <v>80</v>
      </c>
      <c r="C72" s="9" t="s">
        <v>138</v>
      </c>
      <c r="D72" s="9" t="s">
        <v>7</v>
      </c>
      <c r="E72" s="16" t="s">
        <v>60</v>
      </c>
      <c r="F72" s="9" t="s">
        <v>42</v>
      </c>
      <c r="G72" s="9" t="s">
        <v>14</v>
      </c>
      <c r="H72" s="10">
        <v>0.0002846064814814815</v>
      </c>
      <c r="I72" s="10">
        <v>0.00025983796296296296</v>
      </c>
      <c r="J72" s="11">
        <f t="shared" si="2"/>
        <v>0.0005444444444444444</v>
      </c>
    </row>
    <row r="73" spans="1:10" ht="12.75">
      <c r="A73" s="8">
        <v>69</v>
      </c>
      <c r="B73" s="9" t="s">
        <v>176</v>
      </c>
      <c r="C73" s="9" t="s">
        <v>31</v>
      </c>
      <c r="D73" s="9" t="s">
        <v>27</v>
      </c>
      <c r="E73" s="16">
        <v>42553</v>
      </c>
      <c r="F73" s="9" t="s">
        <v>161</v>
      </c>
      <c r="G73" s="9" t="s">
        <v>14</v>
      </c>
      <c r="H73" s="10">
        <v>0.0002766203703703704</v>
      </c>
      <c r="I73" s="10">
        <v>0.0002721064814814815</v>
      </c>
      <c r="J73" s="11">
        <f t="shared" si="2"/>
        <v>0.0005487268518518519</v>
      </c>
    </row>
    <row r="74" spans="1:10" ht="12.75">
      <c r="A74" s="8">
        <v>70</v>
      </c>
      <c r="B74" s="9" t="s">
        <v>176</v>
      </c>
      <c r="C74" s="9" t="s">
        <v>109</v>
      </c>
      <c r="D74" s="9" t="s">
        <v>7</v>
      </c>
      <c r="E74" s="16">
        <v>41481</v>
      </c>
      <c r="F74" s="9" t="s">
        <v>42</v>
      </c>
      <c r="G74" s="9" t="s">
        <v>14</v>
      </c>
      <c r="H74" s="10">
        <v>0.00026805555555555556</v>
      </c>
      <c r="I74" s="10">
        <v>0.00029131944444444447</v>
      </c>
      <c r="J74" s="11">
        <f t="shared" si="2"/>
        <v>0.000559375</v>
      </c>
    </row>
    <row r="75" spans="1:10" ht="12.75">
      <c r="A75" s="8">
        <v>71</v>
      </c>
      <c r="B75" s="9" t="s">
        <v>158</v>
      </c>
      <c r="C75" s="9" t="s">
        <v>159</v>
      </c>
      <c r="D75" s="9" t="s">
        <v>7</v>
      </c>
      <c r="E75" s="16">
        <v>42805</v>
      </c>
      <c r="F75" s="9" t="s">
        <v>161</v>
      </c>
      <c r="G75" s="9" t="s">
        <v>13</v>
      </c>
      <c r="H75" s="10">
        <v>0.00027685185185185186</v>
      </c>
      <c r="I75" s="10">
        <v>0.0002837962962962963</v>
      </c>
      <c r="J75" s="11">
        <f t="shared" si="2"/>
        <v>0.0005606481481481482</v>
      </c>
    </row>
    <row r="76" spans="1:10" ht="12.75">
      <c r="A76" s="8">
        <v>72</v>
      </c>
      <c r="B76" s="9" t="s">
        <v>172</v>
      </c>
      <c r="C76" s="9" t="s">
        <v>173</v>
      </c>
      <c r="D76" s="9" t="s">
        <v>27</v>
      </c>
      <c r="E76" s="16">
        <v>41373</v>
      </c>
      <c r="F76" s="9" t="s">
        <v>42</v>
      </c>
      <c r="G76" s="9" t="s">
        <v>14</v>
      </c>
      <c r="H76" s="10">
        <v>0.00031979166666666663</v>
      </c>
      <c r="I76" s="10">
        <v>0.00024537037037037035</v>
      </c>
      <c r="J76" s="11">
        <f t="shared" si="2"/>
        <v>0.000565162037037037</v>
      </c>
    </row>
    <row r="77" spans="1:10" ht="12.75">
      <c r="A77" s="8">
        <v>73</v>
      </c>
      <c r="B77" s="9" t="s">
        <v>61</v>
      </c>
      <c r="C77" s="9" t="s">
        <v>62</v>
      </c>
      <c r="D77" s="9" t="s">
        <v>7</v>
      </c>
      <c r="E77" s="16">
        <v>41873</v>
      </c>
      <c r="F77" s="9" t="s">
        <v>42</v>
      </c>
      <c r="G77" s="9" t="s">
        <v>175</v>
      </c>
      <c r="H77" s="10">
        <v>0.00028113425925925924</v>
      </c>
      <c r="I77" s="10">
        <v>0.0003033564814814815</v>
      </c>
      <c r="J77" s="11">
        <f t="shared" si="2"/>
        <v>0.0005844907407407407</v>
      </c>
    </row>
    <row r="78" spans="1:10" ht="12.75">
      <c r="A78" s="8">
        <v>74</v>
      </c>
      <c r="B78" s="12" t="s">
        <v>93</v>
      </c>
      <c r="C78" s="12" t="s">
        <v>110</v>
      </c>
      <c r="D78" s="12" t="s">
        <v>27</v>
      </c>
      <c r="E78" s="16">
        <v>42706</v>
      </c>
      <c r="F78" s="12" t="s">
        <v>161</v>
      </c>
      <c r="G78" s="12" t="s">
        <v>20</v>
      </c>
      <c r="H78" s="13">
        <v>0.00032870370370370367</v>
      </c>
      <c r="I78" s="13">
        <v>0.0002909722222222222</v>
      </c>
      <c r="J78" s="11">
        <f t="shared" si="2"/>
        <v>0.0006196759259259259</v>
      </c>
    </row>
  </sheetData>
  <mergeCells count="1">
    <mergeCell ref="A1:G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28"/>
  <sheetViews>
    <sheetView workbookViewId="0" topLeftCell="A1">
      <selection activeCell="B9" sqref="B9"/>
    </sheetView>
  </sheetViews>
  <sheetFormatPr defaultColWidth="9.7109375" defaultRowHeight="12.75" customHeight="1"/>
  <cols>
    <col min="1" max="1" width="4.28125" style="0" bestFit="1" customWidth="1"/>
    <col min="2" max="2" width="10.421875" style="0" bestFit="1" customWidth="1"/>
    <col min="3" max="3" width="10.00390625" style="0" bestFit="1" customWidth="1"/>
    <col min="4" max="4" width="2.421875" style="0" bestFit="1" customWidth="1"/>
    <col min="5" max="5" width="11.421875" style="0" bestFit="1" customWidth="1"/>
    <col min="6" max="6" width="21.7109375" style="0" bestFit="1" customWidth="1"/>
    <col min="7" max="7" width="31.57421875" style="0" bestFit="1" customWidth="1"/>
    <col min="8" max="8" width="9.140625" style="0" bestFit="1" customWidth="1"/>
  </cols>
  <sheetData>
    <row r="1" spans="1:8" ht="12.75">
      <c r="A1" s="32" t="s">
        <v>116</v>
      </c>
      <c r="B1" s="32"/>
      <c r="C1" s="32"/>
      <c r="D1" s="32"/>
      <c r="E1" s="32"/>
      <c r="F1" s="32"/>
      <c r="G1" s="32"/>
      <c r="H1" s="32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10" ht="12.75" customHeight="1">
      <c r="A3" s="17" t="s">
        <v>145</v>
      </c>
      <c r="B3" s="17" t="s">
        <v>1</v>
      </c>
      <c r="C3" s="17" t="s">
        <v>2</v>
      </c>
      <c r="D3" s="17" t="s">
        <v>169</v>
      </c>
      <c r="E3" s="18" t="s">
        <v>3</v>
      </c>
      <c r="F3" s="17" t="s">
        <v>4</v>
      </c>
      <c r="G3" s="17" t="s">
        <v>168</v>
      </c>
      <c r="H3" s="28" t="s">
        <v>146</v>
      </c>
      <c r="I3" s="28" t="s">
        <v>147</v>
      </c>
      <c r="J3" s="19" t="s">
        <v>148</v>
      </c>
    </row>
    <row r="4" spans="1:10" ht="12.75" customHeight="1">
      <c r="A4" s="20">
        <v>1</v>
      </c>
      <c r="B4" s="20" t="s">
        <v>5</v>
      </c>
      <c r="C4" s="20" t="s">
        <v>111</v>
      </c>
      <c r="D4" s="20" t="s">
        <v>27</v>
      </c>
      <c r="E4" s="21" t="s">
        <v>112</v>
      </c>
      <c r="F4" s="20" t="s">
        <v>89</v>
      </c>
      <c r="G4" s="20" t="s">
        <v>9</v>
      </c>
      <c r="H4" s="22">
        <v>0.00020972222222222223</v>
      </c>
      <c r="I4" s="22">
        <v>0.00022280092592592596</v>
      </c>
      <c r="J4" s="22">
        <v>0.0004325231481481482</v>
      </c>
    </row>
    <row r="5" spans="1:10" ht="12.75" customHeight="1">
      <c r="A5" s="23">
        <v>2</v>
      </c>
      <c r="B5" s="23" t="s">
        <v>149</v>
      </c>
      <c r="C5" s="23" t="s">
        <v>45</v>
      </c>
      <c r="D5" s="23" t="s">
        <v>27</v>
      </c>
      <c r="E5" s="16">
        <v>41199</v>
      </c>
      <c r="F5" s="23" t="s">
        <v>89</v>
      </c>
      <c r="G5" s="23" t="s">
        <v>9</v>
      </c>
      <c r="H5" s="24">
        <v>0.0002140046296296296</v>
      </c>
      <c r="I5" s="24">
        <v>0.0002208333333333333</v>
      </c>
      <c r="J5" s="24">
        <v>0.00043483796296296293</v>
      </c>
    </row>
    <row r="6" spans="1:10" ht="12.75" customHeight="1">
      <c r="A6" s="20">
        <v>3</v>
      </c>
      <c r="B6" s="20" t="s">
        <v>131</v>
      </c>
      <c r="C6" s="20" t="s">
        <v>143</v>
      </c>
      <c r="D6" s="20" t="s">
        <v>27</v>
      </c>
      <c r="E6" s="21">
        <v>41213</v>
      </c>
      <c r="F6" s="20" t="s">
        <v>89</v>
      </c>
      <c r="G6" s="20" t="s">
        <v>28</v>
      </c>
      <c r="H6" s="22">
        <v>0.00022025462962962968</v>
      </c>
      <c r="I6" s="22">
        <v>0.0002246527777777778</v>
      </c>
      <c r="J6" s="22">
        <v>0.0004449074074074075</v>
      </c>
    </row>
    <row r="7" spans="1:10" ht="12.75" customHeight="1">
      <c r="A7" s="23">
        <v>4</v>
      </c>
      <c r="B7" s="23" t="s">
        <v>107</v>
      </c>
      <c r="C7" s="23" t="s">
        <v>153</v>
      </c>
      <c r="D7" s="23" t="s">
        <v>27</v>
      </c>
      <c r="E7" s="16" t="s">
        <v>108</v>
      </c>
      <c r="F7" s="23" t="s">
        <v>89</v>
      </c>
      <c r="G7" s="23" t="s">
        <v>20</v>
      </c>
      <c r="H7" s="24">
        <v>0.0002077546296296296</v>
      </c>
      <c r="I7" s="24">
        <v>0.0002538194444444444</v>
      </c>
      <c r="J7" s="24">
        <v>0.000461574074074074</v>
      </c>
    </row>
    <row r="8" spans="1:10" ht="12.75" customHeight="1">
      <c r="A8" s="20">
        <v>5</v>
      </c>
      <c r="B8" s="20" t="s">
        <v>130</v>
      </c>
      <c r="C8" s="20" t="s">
        <v>84</v>
      </c>
      <c r="D8" s="20" t="s">
        <v>27</v>
      </c>
      <c r="E8" s="21" t="s">
        <v>113</v>
      </c>
      <c r="F8" s="20" t="s">
        <v>89</v>
      </c>
      <c r="G8" s="20" t="s">
        <v>144</v>
      </c>
      <c r="H8" s="22">
        <v>0.00023125</v>
      </c>
      <c r="I8" s="22">
        <v>0.00024212962962962966</v>
      </c>
      <c r="J8" s="22">
        <v>0.0004733796296296297</v>
      </c>
    </row>
    <row r="9" spans="1:10" ht="12.75" customHeight="1">
      <c r="A9" s="23">
        <v>6</v>
      </c>
      <c r="B9" s="23" t="s">
        <v>160</v>
      </c>
      <c r="C9" s="23" t="s">
        <v>88</v>
      </c>
      <c r="D9" s="23" t="s">
        <v>27</v>
      </c>
      <c r="E9" s="16">
        <v>41246</v>
      </c>
      <c r="F9" s="23" t="s">
        <v>89</v>
      </c>
      <c r="G9" s="23" t="s">
        <v>13</v>
      </c>
      <c r="H9" s="24">
        <v>0.00025891203703703704</v>
      </c>
      <c r="I9" s="24">
        <v>0.000237037037037037</v>
      </c>
      <c r="J9" s="24">
        <v>0.000495949074074074</v>
      </c>
    </row>
    <row r="10" spans="1:10" ht="12.75" customHeight="1">
      <c r="A10" s="20">
        <v>7</v>
      </c>
      <c r="B10" s="20" t="s">
        <v>154</v>
      </c>
      <c r="C10" s="20" t="s">
        <v>29</v>
      </c>
      <c r="D10" s="20" t="s">
        <v>27</v>
      </c>
      <c r="E10" s="21">
        <v>40960</v>
      </c>
      <c r="F10" s="20" t="s">
        <v>89</v>
      </c>
      <c r="G10" s="20" t="s">
        <v>28</v>
      </c>
      <c r="H10" s="22">
        <v>0.00025069444444444445</v>
      </c>
      <c r="I10" s="22">
        <v>0.00025057870370370365</v>
      </c>
      <c r="J10" s="22">
        <v>0.000501273148148148</v>
      </c>
    </row>
    <row r="11" spans="1:10" ht="12.75" customHeight="1">
      <c r="A11" s="23">
        <v>8</v>
      </c>
      <c r="B11" s="23" t="s">
        <v>157</v>
      </c>
      <c r="C11" s="23" t="s">
        <v>45</v>
      </c>
      <c r="D11" s="23" t="s">
        <v>27</v>
      </c>
      <c r="E11" s="16">
        <v>41024</v>
      </c>
      <c r="F11" s="23" t="s">
        <v>89</v>
      </c>
      <c r="G11" s="23" t="s">
        <v>13</v>
      </c>
      <c r="H11" s="24">
        <v>0.0002576388888888889</v>
      </c>
      <c r="I11" s="24">
        <v>0.0002578703703703704</v>
      </c>
      <c r="J11" s="24">
        <v>0.0005155092592592593</v>
      </c>
    </row>
    <row r="12" spans="1:10" ht="12.75" customHeight="1">
      <c r="A12" s="20">
        <v>9</v>
      </c>
      <c r="B12" s="20" t="s">
        <v>99</v>
      </c>
      <c r="C12" s="20" t="s">
        <v>29</v>
      </c>
      <c r="D12" s="20" t="s">
        <v>27</v>
      </c>
      <c r="E12" s="21">
        <v>41163</v>
      </c>
      <c r="F12" s="20" t="s">
        <v>89</v>
      </c>
      <c r="G12" s="20" t="s">
        <v>13</v>
      </c>
      <c r="H12" s="22">
        <v>0.0002590277777777778</v>
      </c>
      <c r="I12" s="22">
        <v>0.00025810185185185186</v>
      </c>
      <c r="J12" s="22">
        <v>0.0005171296296296296</v>
      </c>
    </row>
    <row r="13" spans="1:10" ht="12.75" customHeight="1">
      <c r="A13" s="23">
        <v>10</v>
      </c>
      <c r="B13" s="23" t="s">
        <v>132</v>
      </c>
      <c r="C13" s="23" t="s">
        <v>45</v>
      </c>
      <c r="D13" s="23" t="s">
        <v>27</v>
      </c>
      <c r="E13" s="16" t="s">
        <v>114</v>
      </c>
      <c r="F13" s="23" t="s">
        <v>89</v>
      </c>
      <c r="G13" s="23" t="s">
        <v>14</v>
      </c>
      <c r="H13" s="24">
        <v>0.00025613425925925923</v>
      </c>
      <c r="I13" s="24">
        <v>0.0002662037037037037</v>
      </c>
      <c r="J13" s="24">
        <v>0.000522337962962963</v>
      </c>
    </row>
    <row r="14" spans="1:10" ht="12.75" customHeight="1">
      <c r="A14" s="20">
        <v>11</v>
      </c>
      <c r="B14" s="20" t="s">
        <v>133</v>
      </c>
      <c r="C14" s="20" t="s">
        <v>43</v>
      </c>
      <c r="D14" s="20" t="s">
        <v>27</v>
      </c>
      <c r="E14" s="21">
        <v>40634</v>
      </c>
      <c r="F14" s="20" t="s">
        <v>89</v>
      </c>
      <c r="G14" s="20" t="s">
        <v>28</v>
      </c>
      <c r="H14" s="22">
        <v>0.0002702546296296297</v>
      </c>
      <c r="I14" s="22">
        <v>0.0002701388888888889</v>
      </c>
      <c r="J14" s="22">
        <v>0.0005403935185185186</v>
      </c>
    </row>
    <row r="16" spans="1:10" ht="12.75" customHeight="1">
      <c r="A16" s="17" t="s">
        <v>145</v>
      </c>
      <c r="B16" s="17" t="s">
        <v>1</v>
      </c>
      <c r="C16" s="17" t="s">
        <v>2</v>
      </c>
      <c r="D16" s="17" t="s">
        <v>169</v>
      </c>
      <c r="E16" s="18" t="s">
        <v>3</v>
      </c>
      <c r="F16" s="17" t="s">
        <v>4</v>
      </c>
      <c r="G16" s="17" t="s">
        <v>168</v>
      </c>
      <c r="H16" s="28" t="s">
        <v>146</v>
      </c>
      <c r="I16" s="28" t="s">
        <v>147</v>
      </c>
      <c r="J16" s="19" t="s">
        <v>148</v>
      </c>
    </row>
    <row r="17" spans="1:10" ht="12.75" customHeight="1">
      <c r="A17" s="20">
        <v>1</v>
      </c>
      <c r="B17" s="20" t="s">
        <v>90</v>
      </c>
      <c r="C17" s="20" t="s">
        <v>91</v>
      </c>
      <c r="D17" s="20" t="s">
        <v>7</v>
      </c>
      <c r="E17" s="21" t="s">
        <v>92</v>
      </c>
      <c r="F17" s="20" t="s">
        <v>89</v>
      </c>
      <c r="G17" s="20" t="s">
        <v>9</v>
      </c>
      <c r="H17" s="22">
        <v>0.00020208333333333338</v>
      </c>
      <c r="I17" s="22">
        <v>0.00021145833333333333</v>
      </c>
      <c r="J17" s="22">
        <v>0.0004135416666666667</v>
      </c>
    </row>
    <row r="18" spans="1:10" ht="12.75" customHeight="1">
      <c r="A18" s="23">
        <v>2</v>
      </c>
      <c r="B18" s="23" t="s">
        <v>17</v>
      </c>
      <c r="C18" s="23" t="s">
        <v>102</v>
      </c>
      <c r="D18" s="23" t="s">
        <v>7</v>
      </c>
      <c r="E18" s="16" t="s">
        <v>103</v>
      </c>
      <c r="F18" s="23" t="s">
        <v>89</v>
      </c>
      <c r="G18" s="23" t="s">
        <v>20</v>
      </c>
      <c r="H18" s="24">
        <v>0.00020601851851851855</v>
      </c>
      <c r="I18" s="24">
        <v>0.00020879629629629625</v>
      </c>
      <c r="J18" s="24">
        <v>0.0004148148148148148</v>
      </c>
    </row>
    <row r="19" spans="1:10" ht="12.75" customHeight="1">
      <c r="A19" s="20">
        <v>3</v>
      </c>
      <c r="B19" s="20" t="s">
        <v>122</v>
      </c>
      <c r="C19" s="20" t="s">
        <v>141</v>
      </c>
      <c r="D19" s="20" t="s">
        <v>7</v>
      </c>
      <c r="E19" s="21" t="s">
        <v>98</v>
      </c>
      <c r="F19" s="20" t="s">
        <v>89</v>
      </c>
      <c r="G19" s="20" t="s">
        <v>14</v>
      </c>
      <c r="H19" s="22">
        <v>0.00021018518518518521</v>
      </c>
      <c r="I19" s="22">
        <v>0.00020567129629629627</v>
      </c>
      <c r="J19" s="22">
        <v>0.00041585648148148146</v>
      </c>
    </row>
    <row r="20" spans="1:10" ht="12.75" customHeight="1">
      <c r="A20" s="23">
        <v>4</v>
      </c>
      <c r="B20" s="23" t="s">
        <v>93</v>
      </c>
      <c r="C20" s="23" t="s">
        <v>11</v>
      </c>
      <c r="D20" s="23" t="s">
        <v>7</v>
      </c>
      <c r="E20" s="16" t="s">
        <v>94</v>
      </c>
      <c r="F20" s="23" t="s">
        <v>89</v>
      </c>
      <c r="G20" s="23" t="s">
        <v>20</v>
      </c>
      <c r="H20" s="24">
        <v>0.00020474537037037035</v>
      </c>
      <c r="I20" s="24">
        <v>0.0002144675925925926</v>
      </c>
      <c r="J20" s="24">
        <v>0.0004192129629629629</v>
      </c>
    </row>
    <row r="21" spans="1:10" ht="12.75" customHeight="1">
      <c r="A21" s="20">
        <v>5</v>
      </c>
      <c r="B21" s="20" t="s">
        <v>174</v>
      </c>
      <c r="C21" s="20" t="s">
        <v>58</v>
      </c>
      <c r="D21" s="20" t="s">
        <v>7</v>
      </c>
      <c r="E21" s="21">
        <v>41017</v>
      </c>
      <c r="F21" s="20" t="s">
        <v>89</v>
      </c>
      <c r="G21" s="20" t="s">
        <v>20</v>
      </c>
      <c r="H21" s="22">
        <v>0.0002148148148148148</v>
      </c>
      <c r="I21" s="22">
        <v>0.0002119212962962963</v>
      </c>
      <c r="J21" s="22">
        <v>0.0004267361111111111</v>
      </c>
    </row>
    <row r="22" spans="1:10" ht="12.75" customHeight="1">
      <c r="A22" s="23">
        <v>6</v>
      </c>
      <c r="B22" s="23" t="s">
        <v>95</v>
      </c>
      <c r="C22" s="23" t="s">
        <v>96</v>
      </c>
      <c r="D22" s="23" t="s">
        <v>7</v>
      </c>
      <c r="E22" s="16" t="s">
        <v>97</v>
      </c>
      <c r="F22" s="23" t="s">
        <v>89</v>
      </c>
      <c r="G22" s="23" t="s">
        <v>9</v>
      </c>
      <c r="H22" s="24">
        <v>0.00021238425925925928</v>
      </c>
      <c r="I22" s="24">
        <v>0.0002269675925925926</v>
      </c>
      <c r="J22" s="24">
        <v>0.0004393518518518519</v>
      </c>
    </row>
    <row r="23" spans="1:10" ht="12.75" customHeight="1">
      <c r="A23" s="20">
        <v>7</v>
      </c>
      <c r="B23" s="20" t="s">
        <v>99</v>
      </c>
      <c r="C23" s="20" t="s">
        <v>100</v>
      </c>
      <c r="D23" s="20" t="s">
        <v>7</v>
      </c>
      <c r="E23" s="21">
        <v>41250</v>
      </c>
      <c r="F23" s="20" t="s">
        <v>89</v>
      </c>
      <c r="G23" s="20" t="s">
        <v>9</v>
      </c>
      <c r="H23" s="22">
        <v>0.00021585648148148145</v>
      </c>
      <c r="I23" s="22">
        <v>0.00022488425925925923</v>
      </c>
      <c r="J23" s="22">
        <v>0.0004407407407407407</v>
      </c>
    </row>
    <row r="24" spans="1:10" ht="12.75" customHeight="1">
      <c r="A24" s="23">
        <v>8</v>
      </c>
      <c r="B24" s="23" t="s">
        <v>115</v>
      </c>
      <c r="C24" s="23" t="s">
        <v>26</v>
      </c>
      <c r="D24" s="23" t="s">
        <v>7</v>
      </c>
      <c r="E24" s="16">
        <v>40954</v>
      </c>
      <c r="F24" s="23" t="s">
        <v>89</v>
      </c>
      <c r="G24" s="23" t="s">
        <v>13</v>
      </c>
      <c r="H24" s="24">
        <v>0.0002185185185185185</v>
      </c>
      <c r="I24" s="24">
        <v>0.00022662037037037033</v>
      </c>
      <c r="J24" s="24">
        <v>0.0004451388888888888</v>
      </c>
    </row>
    <row r="25" spans="1:10" ht="12.75" customHeight="1">
      <c r="A25" s="20">
        <v>9</v>
      </c>
      <c r="B25" s="20" t="s">
        <v>17</v>
      </c>
      <c r="C25" s="20" t="s">
        <v>56</v>
      </c>
      <c r="D25" s="20" t="s">
        <v>7</v>
      </c>
      <c r="E25" s="21">
        <v>40856</v>
      </c>
      <c r="F25" s="20" t="s">
        <v>89</v>
      </c>
      <c r="G25" s="20" t="s">
        <v>20</v>
      </c>
      <c r="H25" s="22">
        <v>0.00022314814814814818</v>
      </c>
      <c r="I25" s="22">
        <v>0.0002246527777777778</v>
      </c>
      <c r="J25" s="22">
        <v>0.000447800925925926</v>
      </c>
    </row>
    <row r="26" spans="1:10" ht="12.75" customHeight="1">
      <c r="A26" s="23">
        <v>10</v>
      </c>
      <c r="B26" s="23" t="s">
        <v>104</v>
      </c>
      <c r="C26" s="23" t="s">
        <v>105</v>
      </c>
      <c r="D26" s="23" t="s">
        <v>7</v>
      </c>
      <c r="E26" s="16" t="s">
        <v>106</v>
      </c>
      <c r="F26" s="23" t="s">
        <v>89</v>
      </c>
      <c r="G26" s="23" t="s">
        <v>13</v>
      </c>
      <c r="H26" s="24">
        <v>0.00023229166666666667</v>
      </c>
      <c r="I26" s="24">
        <v>0.0002465277777777778</v>
      </c>
      <c r="J26" s="24">
        <v>0.0004788194444444445</v>
      </c>
    </row>
    <row r="27" spans="1:10" ht="12.75" customHeight="1">
      <c r="A27" s="20">
        <v>11</v>
      </c>
      <c r="B27" s="20" t="s">
        <v>128</v>
      </c>
      <c r="C27" s="20" t="s">
        <v>26</v>
      </c>
      <c r="D27" s="20" t="s">
        <v>7</v>
      </c>
      <c r="E27" s="21" t="s">
        <v>101</v>
      </c>
      <c r="F27" s="20" t="s">
        <v>89</v>
      </c>
      <c r="G27" s="20" t="s">
        <v>14</v>
      </c>
      <c r="H27" s="22">
        <v>0.00023831018518518518</v>
      </c>
      <c r="I27" s="22">
        <v>0.0002415509259259259</v>
      </c>
      <c r="J27" s="22">
        <v>0.0004798611111111111</v>
      </c>
    </row>
    <row r="28" spans="1:10" ht="12.75" customHeight="1">
      <c r="A28" s="23">
        <v>12</v>
      </c>
      <c r="B28" s="23" t="s">
        <v>129</v>
      </c>
      <c r="C28" s="23" t="s">
        <v>142</v>
      </c>
      <c r="D28" s="23" t="s">
        <v>7</v>
      </c>
      <c r="E28" s="16">
        <v>40763</v>
      </c>
      <c r="F28" s="23" t="s">
        <v>89</v>
      </c>
      <c r="G28" s="23" t="s">
        <v>28</v>
      </c>
      <c r="H28" s="24">
        <v>0.00023125</v>
      </c>
      <c r="I28" s="24">
        <v>0.0002496527777777778</v>
      </c>
      <c r="J28" s="24">
        <v>0.0004809027777777778</v>
      </c>
    </row>
  </sheetData>
  <mergeCells count="1">
    <mergeCell ref="A1:H2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27"/>
  <sheetViews>
    <sheetView workbookViewId="0" topLeftCell="A1">
      <selection activeCell="A1" sqref="A1:H2"/>
    </sheetView>
  </sheetViews>
  <sheetFormatPr defaultColWidth="9.7109375" defaultRowHeight="12.75" customHeight="1"/>
  <cols>
    <col min="1" max="1" width="4.28125" style="0" bestFit="1" customWidth="1"/>
    <col min="2" max="2" width="11.28125" style="0" bestFit="1" customWidth="1"/>
    <col min="3" max="3" width="10.421875" style="0" bestFit="1" customWidth="1"/>
    <col min="4" max="4" width="2.421875" style="0" bestFit="1" customWidth="1"/>
    <col min="5" max="5" width="11.421875" style="0" bestFit="1" customWidth="1"/>
    <col min="6" max="6" width="21.7109375" style="0" bestFit="1" customWidth="1"/>
    <col min="7" max="7" width="31.57421875" style="0" bestFit="1" customWidth="1"/>
    <col min="8" max="8" width="9.140625" style="0" bestFit="1" customWidth="1"/>
  </cols>
  <sheetData>
    <row r="1" spans="1:8" ht="12.75">
      <c r="A1" s="32" t="s">
        <v>117</v>
      </c>
      <c r="B1" s="32"/>
      <c r="C1" s="32"/>
      <c r="D1" s="32"/>
      <c r="E1" s="32"/>
      <c r="F1" s="32"/>
      <c r="G1" s="32"/>
      <c r="H1" s="32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10" ht="12.75" customHeight="1">
      <c r="A3" s="17" t="s">
        <v>145</v>
      </c>
      <c r="B3" s="17" t="s">
        <v>1</v>
      </c>
      <c r="C3" s="17" t="s">
        <v>2</v>
      </c>
      <c r="D3" s="17" t="s">
        <v>169</v>
      </c>
      <c r="E3" s="18" t="s">
        <v>3</v>
      </c>
      <c r="F3" s="17" t="s">
        <v>4</v>
      </c>
      <c r="G3" s="17" t="s">
        <v>168</v>
      </c>
      <c r="H3" s="28" t="s">
        <v>146</v>
      </c>
      <c r="I3" s="28" t="s">
        <v>147</v>
      </c>
      <c r="J3" s="19" t="s">
        <v>148</v>
      </c>
    </row>
    <row r="4" spans="1:10" ht="12.75" customHeight="1">
      <c r="A4" s="20">
        <v>1</v>
      </c>
      <c r="B4" s="20" t="s">
        <v>66</v>
      </c>
      <c r="C4" s="20" t="s">
        <v>67</v>
      </c>
      <c r="D4" s="20" t="s">
        <v>27</v>
      </c>
      <c r="E4" s="21" t="s">
        <v>68</v>
      </c>
      <c r="F4" s="20" t="s">
        <v>42</v>
      </c>
      <c r="G4" s="20" t="s">
        <v>13</v>
      </c>
      <c r="H4" s="22">
        <v>0.00021354166666666668</v>
      </c>
      <c r="I4" s="22">
        <v>0.00021701388888888888</v>
      </c>
      <c r="J4" s="22">
        <v>0.00043055555555555555</v>
      </c>
    </row>
    <row r="5" spans="1:10" ht="12.75" customHeight="1">
      <c r="A5" s="23">
        <v>2</v>
      </c>
      <c r="B5" s="23" t="s">
        <v>76</v>
      </c>
      <c r="C5" s="23" t="s">
        <v>74</v>
      </c>
      <c r="D5" s="23" t="s">
        <v>27</v>
      </c>
      <c r="E5" s="16" t="s">
        <v>77</v>
      </c>
      <c r="F5" s="23" t="s">
        <v>42</v>
      </c>
      <c r="G5" s="23" t="s">
        <v>20</v>
      </c>
      <c r="H5" s="24">
        <v>0.0002173611111111111</v>
      </c>
      <c r="I5" s="24">
        <v>0.00022187499999999999</v>
      </c>
      <c r="J5" s="24">
        <v>0.00043923611111111106</v>
      </c>
    </row>
    <row r="6" spans="1:10" ht="12.75" customHeight="1">
      <c r="A6" s="20">
        <v>3</v>
      </c>
      <c r="B6" s="20" t="s">
        <v>73</v>
      </c>
      <c r="C6" s="20" t="s">
        <v>74</v>
      </c>
      <c r="D6" s="20" t="s">
        <v>27</v>
      </c>
      <c r="E6" s="21" t="s">
        <v>75</v>
      </c>
      <c r="F6" s="20" t="s">
        <v>42</v>
      </c>
      <c r="G6" s="20" t="s">
        <v>9</v>
      </c>
      <c r="H6" s="22">
        <v>0.00022604166666666668</v>
      </c>
      <c r="I6" s="22">
        <v>0.00021365740740740742</v>
      </c>
      <c r="J6" s="22">
        <v>0.0004396990740740741</v>
      </c>
    </row>
    <row r="7" spans="1:10" ht="12.75" customHeight="1">
      <c r="A7" s="23">
        <v>4</v>
      </c>
      <c r="B7" s="23" t="s">
        <v>63</v>
      </c>
      <c r="C7" s="23" t="s">
        <v>64</v>
      </c>
      <c r="D7" s="23" t="s">
        <v>27</v>
      </c>
      <c r="E7" s="16" t="s">
        <v>65</v>
      </c>
      <c r="F7" s="23" t="s">
        <v>42</v>
      </c>
      <c r="G7" s="23" t="s">
        <v>20</v>
      </c>
      <c r="H7" s="24">
        <v>0.00021342592592592594</v>
      </c>
      <c r="I7" s="24">
        <v>0.00022731481481481485</v>
      </c>
      <c r="J7" s="24">
        <v>0.0004407407407407408</v>
      </c>
    </row>
    <row r="8" spans="1:10" ht="12.75" customHeight="1">
      <c r="A8" s="20">
        <v>5</v>
      </c>
      <c r="B8" s="20" t="s">
        <v>80</v>
      </c>
      <c r="C8" s="20" t="s">
        <v>72</v>
      </c>
      <c r="D8" s="20" t="s">
        <v>27</v>
      </c>
      <c r="E8" s="21" t="s">
        <v>81</v>
      </c>
      <c r="F8" s="20" t="s">
        <v>42</v>
      </c>
      <c r="G8" s="20" t="s">
        <v>9</v>
      </c>
      <c r="H8" s="22">
        <v>0.0002216435185185185</v>
      </c>
      <c r="I8" s="22">
        <v>0.000221412037037037</v>
      </c>
      <c r="J8" s="22">
        <v>0.0004430555555555555</v>
      </c>
    </row>
    <row r="9" spans="1:10" ht="12.75" customHeight="1">
      <c r="A9" s="23">
        <v>6</v>
      </c>
      <c r="B9" s="23" t="s">
        <v>167</v>
      </c>
      <c r="C9" s="23" t="s">
        <v>39</v>
      </c>
      <c r="D9" s="23" t="s">
        <v>27</v>
      </c>
      <c r="E9" s="16">
        <v>41311</v>
      </c>
      <c r="F9" s="23" t="s">
        <v>42</v>
      </c>
      <c r="G9" s="23" t="s">
        <v>14</v>
      </c>
      <c r="H9" s="24">
        <v>0.00022824074074074074</v>
      </c>
      <c r="I9" s="24">
        <v>0.00022719907407407408</v>
      </c>
      <c r="J9" s="24">
        <v>0.0004554398148148148</v>
      </c>
    </row>
    <row r="10" spans="1:10" ht="12.75" customHeight="1">
      <c r="A10" s="20">
        <v>7</v>
      </c>
      <c r="B10" s="20" t="s">
        <v>30</v>
      </c>
      <c r="C10" s="20" t="s">
        <v>152</v>
      </c>
      <c r="D10" s="20" t="s">
        <v>27</v>
      </c>
      <c r="E10" s="21">
        <v>41481</v>
      </c>
      <c r="F10" s="20" t="s">
        <v>42</v>
      </c>
      <c r="G10" s="20" t="s">
        <v>9</v>
      </c>
      <c r="H10" s="22">
        <v>0.00022361111111111114</v>
      </c>
      <c r="I10" s="22">
        <v>0.00023854166666666663</v>
      </c>
      <c r="J10" s="22">
        <v>0.0004621527777777778</v>
      </c>
    </row>
    <row r="11" spans="1:10" ht="12.75" customHeight="1">
      <c r="A11" s="23">
        <v>8</v>
      </c>
      <c r="B11" s="23" t="s">
        <v>71</v>
      </c>
      <c r="C11" s="23" t="s">
        <v>72</v>
      </c>
      <c r="D11" s="23" t="s">
        <v>27</v>
      </c>
      <c r="E11" s="16">
        <v>41635</v>
      </c>
      <c r="F11" s="23" t="s">
        <v>42</v>
      </c>
      <c r="G11" s="23" t="s">
        <v>20</v>
      </c>
      <c r="H11" s="24">
        <v>0.00022615740740740742</v>
      </c>
      <c r="I11" s="24">
        <v>0.00023935185185185184</v>
      </c>
      <c r="J11" s="24">
        <v>0.00046550925925925926</v>
      </c>
    </row>
    <row r="12" spans="1:10" ht="12.75" customHeight="1">
      <c r="A12" s="20">
        <v>9</v>
      </c>
      <c r="B12" s="20" t="s">
        <v>151</v>
      </c>
      <c r="C12" s="20" t="s">
        <v>45</v>
      </c>
      <c r="D12" s="20" t="s">
        <v>27</v>
      </c>
      <c r="E12" s="21">
        <v>41382</v>
      </c>
      <c r="F12" s="20" t="s">
        <v>42</v>
      </c>
      <c r="G12" s="20" t="s">
        <v>9</v>
      </c>
      <c r="H12" s="22">
        <v>0.00023599537037037035</v>
      </c>
      <c r="I12" s="22">
        <v>0.000237037037037037</v>
      </c>
      <c r="J12" s="22">
        <v>0.00047303240740740736</v>
      </c>
    </row>
    <row r="13" spans="1:10" ht="12.75" customHeight="1">
      <c r="A13" s="23">
        <v>10</v>
      </c>
      <c r="B13" s="23" t="s">
        <v>119</v>
      </c>
      <c r="C13" s="23" t="s">
        <v>139</v>
      </c>
      <c r="D13" s="23" t="s">
        <v>27</v>
      </c>
      <c r="E13" s="16" t="s">
        <v>69</v>
      </c>
      <c r="F13" s="23" t="s">
        <v>42</v>
      </c>
      <c r="G13" s="23" t="s">
        <v>14</v>
      </c>
      <c r="H13" s="24">
        <v>0.00024780092592592594</v>
      </c>
      <c r="I13" s="24">
        <v>0.0002381944444444444</v>
      </c>
      <c r="J13" s="24">
        <v>0.00048599537037037036</v>
      </c>
    </row>
    <row r="14" spans="1:10" ht="12.75" customHeight="1">
      <c r="A14" s="20">
        <v>11</v>
      </c>
      <c r="B14" s="20" t="s">
        <v>78</v>
      </c>
      <c r="C14" s="20" t="s">
        <v>39</v>
      </c>
      <c r="D14" s="20" t="s">
        <v>27</v>
      </c>
      <c r="E14" s="21" t="s">
        <v>79</v>
      </c>
      <c r="F14" s="20" t="s">
        <v>42</v>
      </c>
      <c r="G14" s="20" t="s">
        <v>9</v>
      </c>
      <c r="H14" s="22">
        <v>0.00024351851851851848</v>
      </c>
      <c r="I14" s="22">
        <v>0.00024259259259259262</v>
      </c>
      <c r="J14" s="22">
        <v>0.0004861111111111111</v>
      </c>
    </row>
    <row r="15" spans="1:10" ht="12.75" customHeight="1">
      <c r="A15" s="23">
        <v>12</v>
      </c>
      <c r="B15" s="23" t="s">
        <v>5</v>
      </c>
      <c r="C15" s="23" t="s">
        <v>82</v>
      </c>
      <c r="D15" s="23" t="s">
        <v>27</v>
      </c>
      <c r="E15" s="16" t="s">
        <v>83</v>
      </c>
      <c r="F15" s="23" t="s">
        <v>42</v>
      </c>
      <c r="G15" s="23" t="s">
        <v>9</v>
      </c>
      <c r="H15" s="24">
        <v>0.00025949074074074074</v>
      </c>
      <c r="I15" s="24">
        <v>0.0002643518518518518</v>
      </c>
      <c r="J15" s="24">
        <v>0.0005238425925925926</v>
      </c>
    </row>
    <row r="16" spans="1:10" ht="12.75" customHeight="1">
      <c r="A16" s="20">
        <v>13</v>
      </c>
      <c r="B16" s="20" t="s">
        <v>125</v>
      </c>
      <c r="C16" s="20" t="s">
        <v>109</v>
      </c>
      <c r="D16" s="20" t="s">
        <v>27</v>
      </c>
      <c r="E16" s="21">
        <v>41501</v>
      </c>
      <c r="F16" s="20" t="s">
        <v>42</v>
      </c>
      <c r="G16" s="20" t="s">
        <v>14</v>
      </c>
      <c r="H16" s="22">
        <v>0.0002488425925925926</v>
      </c>
      <c r="I16" s="22">
        <v>0.00029537037037037037</v>
      </c>
      <c r="J16" s="22">
        <v>0.0005442129629629629</v>
      </c>
    </row>
    <row r="17" spans="1:10" ht="12.75" customHeight="1">
      <c r="A17" s="23">
        <v>14</v>
      </c>
      <c r="B17" s="23" t="s">
        <v>172</v>
      </c>
      <c r="C17" s="23" t="s">
        <v>173</v>
      </c>
      <c r="D17" s="23" t="s">
        <v>27</v>
      </c>
      <c r="E17" s="16">
        <v>41373</v>
      </c>
      <c r="F17" s="23" t="s">
        <v>42</v>
      </c>
      <c r="G17" s="23" t="s">
        <v>14</v>
      </c>
      <c r="H17" s="24">
        <v>0.00031979166666666663</v>
      </c>
      <c r="I17" s="24">
        <v>0.00024537037037037035</v>
      </c>
      <c r="J17" s="24">
        <v>0.000565162037037037</v>
      </c>
    </row>
    <row r="19" spans="1:10" ht="12.75" customHeight="1">
      <c r="A19" s="17" t="s">
        <v>145</v>
      </c>
      <c r="B19" s="17" t="s">
        <v>1</v>
      </c>
      <c r="C19" s="17" t="s">
        <v>2</v>
      </c>
      <c r="D19" s="17" t="s">
        <v>169</v>
      </c>
      <c r="E19" s="18" t="s">
        <v>3</v>
      </c>
      <c r="F19" s="17" t="s">
        <v>4</v>
      </c>
      <c r="G19" s="17" t="s">
        <v>168</v>
      </c>
      <c r="H19" s="28" t="s">
        <v>146</v>
      </c>
      <c r="I19" s="28" t="s">
        <v>147</v>
      </c>
      <c r="J19" s="19" t="s">
        <v>148</v>
      </c>
    </row>
    <row r="20" spans="1:10" ht="12.75" customHeight="1">
      <c r="A20" s="20">
        <v>1</v>
      </c>
      <c r="B20" s="20" t="s">
        <v>50</v>
      </c>
      <c r="C20" s="20" t="s">
        <v>51</v>
      </c>
      <c r="D20" s="20" t="s">
        <v>7</v>
      </c>
      <c r="E20" s="21" t="s">
        <v>52</v>
      </c>
      <c r="F20" s="20" t="s">
        <v>42</v>
      </c>
      <c r="G20" s="20" t="s">
        <v>9</v>
      </c>
      <c r="H20" s="22">
        <v>0.0002175925925925926</v>
      </c>
      <c r="I20" s="22">
        <v>0.00025069444444444445</v>
      </c>
      <c r="J20" s="22">
        <v>0.00046875000000000004</v>
      </c>
    </row>
    <row r="21" spans="1:10" ht="12.75" customHeight="1">
      <c r="A21" s="23">
        <v>2</v>
      </c>
      <c r="B21" s="23" t="s">
        <v>124</v>
      </c>
      <c r="C21" s="23" t="s">
        <v>137</v>
      </c>
      <c r="D21" s="23" t="s">
        <v>7</v>
      </c>
      <c r="E21" s="16" t="s">
        <v>49</v>
      </c>
      <c r="F21" s="23" t="s">
        <v>42</v>
      </c>
      <c r="G21" s="23" t="s">
        <v>14</v>
      </c>
      <c r="H21" s="24">
        <v>0.0002364583333333333</v>
      </c>
      <c r="I21" s="24">
        <v>0.00023796296296296293</v>
      </c>
      <c r="J21" s="24">
        <v>0.00047442129629629624</v>
      </c>
    </row>
    <row r="22" spans="1:10" ht="12.75" customHeight="1">
      <c r="A22" s="20">
        <v>3</v>
      </c>
      <c r="B22" s="20" t="s">
        <v>53</v>
      </c>
      <c r="C22" s="20" t="s">
        <v>54</v>
      </c>
      <c r="D22" s="20" t="s">
        <v>7</v>
      </c>
      <c r="E22" s="21" t="s">
        <v>55</v>
      </c>
      <c r="F22" s="20" t="s">
        <v>42</v>
      </c>
      <c r="G22" s="20" t="s">
        <v>9</v>
      </c>
      <c r="H22" s="22">
        <v>0.00023935185185185184</v>
      </c>
      <c r="I22" s="22">
        <v>0.00024247685185185188</v>
      </c>
      <c r="J22" s="22">
        <v>0.0004818287037037037</v>
      </c>
    </row>
    <row r="23" spans="1:10" ht="12.75" customHeight="1">
      <c r="A23" s="23">
        <v>4</v>
      </c>
      <c r="B23" s="23" t="s">
        <v>150</v>
      </c>
      <c r="C23" s="23" t="s">
        <v>48</v>
      </c>
      <c r="D23" s="23" t="s">
        <v>7</v>
      </c>
      <c r="E23" s="16">
        <v>41536</v>
      </c>
      <c r="F23" s="23" t="s">
        <v>42</v>
      </c>
      <c r="G23" s="23" t="s">
        <v>20</v>
      </c>
      <c r="H23" s="24">
        <v>0.000271875</v>
      </c>
      <c r="I23" s="24">
        <v>0.00023298611111111108</v>
      </c>
      <c r="J23" s="24">
        <v>0.0005048611111111111</v>
      </c>
    </row>
    <row r="24" spans="1:10" ht="12.75" customHeight="1">
      <c r="A24" s="20">
        <v>5</v>
      </c>
      <c r="B24" s="20" t="s">
        <v>57</v>
      </c>
      <c r="C24" s="20" t="s">
        <v>58</v>
      </c>
      <c r="D24" s="20" t="s">
        <v>7</v>
      </c>
      <c r="E24" s="21" t="s">
        <v>59</v>
      </c>
      <c r="F24" s="20" t="s">
        <v>42</v>
      </c>
      <c r="G24" s="20" t="s">
        <v>13</v>
      </c>
      <c r="H24" s="22">
        <v>0.00024837962962962964</v>
      </c>
      <c r="I24" s="22">
        <v>0.0002693287037037037</v>
      </c>
      <c r="J24" s="22">
        <v>0.0005177083333333333</v>
      </c>
    </row>
    <row r="25" spans="1:10" ht="12.75" customHeight="1">
      <c r="A25" s="23">
        <v>6</v>
      </c>
      <c r="B25" s="23" t="s">
        <v>80</v>
      </c>
      <c r="C25" s="23" t="s">
        <v>138</v>
      </c>
      <c r="D25" s="23" t="s">
        <v>7</v>
      </c>
      <c r="E25" s="16" t="s">
        <v>60</v>
      </c>
      <c r="F25" s="23" t="s">
        <v>42</v>
      </c>
      <c r="G25" s="23" t="s">
        <v>14</v>
      </c>
      <c r="H25" s="24">
        <v>0.0002846064814814815</v>
      </c>
      <c r="I25" s="24">
        <v>0.00025983796296296296</v>
      </c>
      <c r="J25" s="24">
        <v>0.0005444444444444444</v>
      </c>
    </row>
    <row r="26" spans="1:10" ht="12.75" customHeight="1">
      <c r="A26" s="20">
        <v>7</v>
      </c>
      <c r="B26" s="20" t="s">
        <v>176</v>
      </c>
      <c r="C26" s="20" t="s">
        <v>109</v>
      </c>
      <c r="D26" s="20" t="s">
        <v>7</v>
      </c>
      <c r="E26" s="21">
        <v>41481</v>
      </c>
      <c r="F26" s="20" t="s">
        <v>42</v>
      </c>
      <c r="G26" s="20" t="s">
        <v>14</v>
      </c>
      <c r="H26" s="22">
        <v>0.00026805555555555556</v>
      </c>
      <c r="I26" s="22">
        <v>0.00029131944444444447</v>
      </c>
      <c r="J26" s="22">
        <v>0.000559375</v>
      </c>
    </row>
    <row r="27" spans="1:10" ht="12.75" customHeight="1">
      <c r="A27" s="23">
        <v>8</v>
      </c>
      <c r="B27" s="23" t="s">
        <v>61</v>
      </c>
      <c r="C27" s="23" t="s">
        <v>62</v>
      </c>
      <c r="D27" s="23" t="s">
        <v>7</v>
      </c>
      <c r="E27" s="16">
        <v>41873</v>
      </c>
      <c r="F27" s="23" t="s">
        <v>42</v>
      </c>
      <c r="G27" s="23" t="s">
        <v>175</v>
      </c>
      <c r="H27" s="24">
        <v>0.00028113425925925924</v>
      </c>
      <c r="I27" s="24">
        <v>0.0003033564814814815</v>
      </c>
      <c r="J27" s="24">
        <v>0.0005844907407407407</v>
      </c>
    </row>
  </sheetData>
  <mergeCells count="1">
    <mergeCell ref="A1:H2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M34"/>
  <sheetViews>
    <sheetView workbookViewId="0" topLeftCell="A1">
      <selection activeCell="N20" sqref="N20"/>
    </sheetView>
  </sheetViews>
  <sheetFormatPr defaultColWidth="9.7109375" defaultRowHeight="12.75" customHeight="1"/>
  <cols>
    <col min="1" max="1" width="3.00390625" style="0" bestFit="1" customWidth="1"/>
    <col min="2" max="2" width="12.140625" style="0" bestFit="1" customWidth="1"/>
    <col min="3" max="3" width="10.00390625" style="0" bestFit="1" customWidth="1"/>
    <col min="4" max="4" width="2.421875" style="0" bestFit="1" customWidth="1"/>
    <col min="5" max="5" width="11.421875" style="0" bestFit="1" customWidth="1"/>
    <col min="6" max="6" width="26.7109375" style="0" bestFit="1" customWidth="1"/>
    <col min="7" max="7" width="31.57421875" style="0" bestFit="1" customWidth="1"/>
    <col min="8" max="9" width="7.8515625" style="0" bestFit="1" customWidth="1"/>
    <col min="10" max="10" width="7.140625" style="0" bestFit="1" customWidth="1"/>
  </cols>
  <sheetData>
    <row r="1" spans="1:8" ht="12.75">
      <c r="A1" s="32" t="s">
        <v>177</v>
      </c>
      <c r="B1" s="32"/>
      <c r="C1" s="32"/>
      <c r="D1" s="32"/>
      <c r="E1" s="32"/>
      <c r="F1" s="32"/>
      <c r="G1" s="32"/>
      <c r="H1" s="32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10" ht="12.75" customHeight="1">
      <c r="A3" s="17" t="s">
        <v>145</v>
      </c>
      <c r="B3" s="17" t="s">
        <v>1</v>
      </c>
      <c r="C3" s="17" t="s">
        <v>2</v>
      </c>
      <c r="D3" s="17"/>
      <c r="E3" s="18" t="s">
        <v>3</v>
      </c>
      <c r="F3" s="17" t="s">
        <v>4</v>
      </c>
      <c r="G3" s="17" t="s">
        <v>168</v>
      </c>
      <c r="H3" s="28" t="s">
        <v>146</v>
      </c>
      <c r="I3" s="28" t="s">
        <v>147</v>
      </c>
      <c r="J3" s="19" t="s">
        <v>148</v>
      </c>
    </row>
    <row r="4" spans="1:10" ht="12.75" customHeight="1">
      <c r="A4" s="20">
        <v>1</v>
      </c>
      <c r="B4" s="20" t="s">
        <v>99</v>
      </c>
      <c r="C4" s="20" t="s">
        <v>44</v>
      </c>
      <c r="D4" s="20" t="s">
        <v>27</v>
      </c>
      <c r="E4" s="21">
        <v>42553</v>
      </c>
      <c r="F4" s="20" t="s">
        <v>161</v>
      </c>
      <c r="G4" s="20" t="s">
        <v>9</v>
      </c>
      <c r="H4" s="29">
        <v>0.00017430555555555556</v>
      </c>
      <c r="I4" s="29">
        <v>0.00017048611111111108</v>
      </c>
      <c r="J4" s="29">
        <v>0.00034479166666666664</v>
      </c>
    </row>
    <row r="5" spans="1:10" ht="12.75" customHeight="1">
      <c r="A5" s="23">
        <v>2</v>
      </c>
      <c r="B5" s="23" t="s">
        <v>36</v>
      </c>
      <c r="C5" s="23" t="s">
        <v>37</v>
      </c>
      <c r="D5" s="23" t="s">
        <v>27</v>
      </c>
      <c r="E5" s="16" t="s">
        <v>38</v>
      </c>
      <c r="F5" s="23" t="s">
        <v>161</v>
      </c>
      <c r="G5" s="23" t="s">
        <v>13</v>
      </c>
      <c r="H5" s="30">
        <v>0.00018935185185185187</v>
      </c>
      <c r="I5" s="30">
        <v>0.00018587962962962962</v>
      </c>
      <c r="J5" s="30">
        <v>0.0003752314814814815</v>
      </c>
    </row>
    <row r="6" spans="1:10" ht="12.75" customHeight="1">
      <c r="A6" s="20">
        <v>3</v>
      </c>
      <c r="B6" s="20" t="s">
        <v>155</v>
      </c>
      <c r="C6" s="20" t="s">
        <v>156</v>
      </c>
      <c r="D6" s="20" t="s">
        <v>27</v>
      </c>
      <c r="E6" s="21">
        <v>42071</v>
      </c>
      <c r="F6" s="20" t="s">
        <v>161</v>
      </c>
      <c r="G6" s="20" t="s">
        <v>13</v>
      </c>
      <c r="H6" s="29">
        <v>0.00018483796296296296</v>
      </c>
      <c r="I6" s="29">
        <v>0.0001939814814814815</v>
      </c>
      <c r="J6" s="29">
        <v>0.00037881944444444443</v>
      </c>
    </row>
    <row r="7" spans="1:10" ht="12.75" customHeight="1">
      <c r="A7" s="23">
        <v>4</v>
      </c>
      <c r="B7" s="23" t="s">
        <v>30</v>
      </c>
      <c r="C7" s="23" t="s">
        <v>31</v>
      </c>
      <c r="D7" s="23" t="s">
        <v>27</v>
      </c>
      <c r="E7" s="16" t="s">
        <v>32</v>
      </c>
      <c r="F7" s="23" t="s">
        <v>161</v>
      </c>
      <c r="G7" s="23" t="s">
        <v>9</v>
      </c>
      <c r="H7" s="30">
        <v>0.0001940972222222222</v>
      </c>
      <c r="I7" s="30">
        <v>0.00018541666666666666</v>
      </c>
      <c r="J7" s="30">
        <v>0.00037951388888888887</v>
      </c>
    </row>
    <row r="8" spans="1:10" ht="12.75" customHeight="1">
      <c r="A8" s="20">
        <v>5</v>
      </c>
      <c r="B8" s="20" t="s">
        <v>124</v>
      </c>
      <c r="C8" s="20" t="s">
        <v>140</v>
      </c>
      <c r="D8" s="20" t="s">
        <v>27</v>
      </c>
      <c r="E8" s="21" t="s">
        <v>85</v>
      </c>
      <c r="F8" s="20" t="s">
        <v>161</v>
      </c>
      <c r="G8" s="20" t="s">
        <v>14</v>
      </c>
      <c r="H8" s="29">
        <v>0.00019351851851851854</v>
      </c>
      <c r="I8" s="29">
        <v>0.00018773148148148146</v>
      </c>
      <c r="J8" s="29">
        <v>0.00038124999999999997</v>
      </c>
    </row>
    <row r="9" spans="1:10" ht="12.75" customHeight="1">
      <c r="A9" s="23">
        <v>6</v>
      </c>
      <c r="B9" s="23" t="s">
        <v>33</v>
      </c>
      <c r="C9" s="23" t="s">
        <v>34</v>
      </c>
      <c r="D9" s="23" t="s">
        <v>27</v>
      </c>
      <c r="E9" s="16" t="s">
        <v>35</v>
      </c>
      <c r="F9" s="23" t="s">
        <v>161</v>
      </c>
      <c r="G9" s="23" t="s">
        <v>9</v>
      </c>
      <c r="H9" s="30">
        <v>0.00019675925925925926</v>
      </c>
      <c r="I9" s="30">
        <v>0.00018460648148148145</v>
      </c>
      <c r="J9" s="30">
        <v>0.0003813657407407407</v>
      </c>
    </row>
    <row r="10" spans="1:10" ht="12.75" customHeight="1">
      <c r="A10" s="20">
        <v>7</v>
      </c>
      <c r="B10" s="20" t="s">
        <v>121</v>
      </c>
      <c r="C10" s="20" t="s">
        <v>44</v>
      </c>
      <c r="D10" s="20" t="s">
        <v>27</v>
      </c>
      <c r="E10" s="21" t="s">
        <v>40</v>
      </c>
      <c r="F10" s="20" t="s">
        <v>161</v>
      </c>
      <c r="G10" s="20" t="s">
        <v>14</v>
      </c>
      <c r="H10" s="29">
        <v>0.00020138888888888886</v>
      </c>
      <c r="I10" s="29">
        <v>0.00019479166666666665</v>
      </c>
      <c r="J10" s="29">
        <v>0.00039618055555555554</v>
      </c>
    </row>
    <row r="11" spans="1:10" ht="12.75" customHeight="1">
      <c r="A11" s="23">
        <v>8</v>
      </c>
      <c r="B11" s="23" t="s">
        <v>122</v>
      </c>
      <c r="C11" s="23" t="s">
        <v>135</v>
      </c>
      <c r="D11" s="23" t="s">
        <v>27</v>
      </c>
      <c r="E11" s="16" t="s">
        <v>41</v>
      </c>
      <c r="F11" s="23" t="s">
        <v>161</v>
      </c>
      <c r="G11" s="23" t="s">
        <v>14</v>
      </c>
      <c r="H11" s="30">
        <v>0.00019479166666666665</v>
      </c>
      <c r="I11" s="30">
        <v>0.0002078703703703704</v>
      </c>
      <c r="J11" s="30">
        <v>0.00040266203703703704</v>
      </c>
    </row>
    <row r="12" spans="1:10" ht="12.75" customHeight="1">
      <c r="A12" s="20">
        <v>9</v>
      </c>
      <c r="B12" s="20" t="s">
        <v>165</v>
      </c>
      <c r="C12" s="20" t="s">
        <v>44</v>
      </c>
      <c r="D12" s="20" t="s">
        <v>27</v>
      </c>
      <c r="E12" s="21">
        <v>42266</v>
      </c>
      <c r="F12" s="20" t="s">
        <v>161</v>
      </c>
      <c r="G12" s="20" t="s">
        <v>14</v>
      </c>
      <c r="H12" s="29">
        <v>0.00021550925925925926</v>
      </c>
      <c r="I12" s="29">
        <v>0.0002071759259259259</v>
      </c>
      <c r="J12" s="29">
        <v>0.0004226851851851851</v>
      </c>
    </row>
    <row r="13" spans="1:10" ht="12.75" customHeight="1">
      <c r="A13" s="23">
        <v>10</v>
      </c>
      <c r="B13" s="23" t="s">
        <v>123</v>
      </c>
      <c r="C13" s="23" t="s">
        <v>136</v>
      </c>
      <c r="D13" s="23" t="s">
        <v>27</v>
      </c>
      <c r="E13" s="16" t="s">
        <v>47</v>
      </c>
      <c r="F13" s="23" t="s">
        <v>161</v>
      </c>
      <c r="G13" s="23" t="s">
        <v>14</v>
      </c>
      <c r="H13" s="30">
        <v>0.00021319444444444448</v>
      </c>
      <c r="I13" s="30">
        <v>0.00021828703703703702</v>
      </c>
      <c r="J13" s="30">
        <v>0.00043148148148148147</v>
      </c>
    </row>
    <row r="14" spans="1:10" ht="12.75" customHeight="1">
      <c r="A14" s="20">
        <v>11</v>
      </c>
      <c r="B14" s="20" t="s">
        <v>127</v>
      </c>
      <c r="C14" s="20" t="s">
        <v>37</v>
      </c>
      <c r="D14" s="20" t="s">
        <v>27</v>
      </c>
      <c r="E14" s="21">
        <v>42751</v>
      </c>
      <c r="F14" s="20" t="s">
        <v>161</v>
      </c>
      <c r="G14" s="20" t="s">
        <v>14</v>
      </c>
      <c r="H14" s="29">
        <v>0.00022731481481481485</v>
      </c>
      <c r="I14" s="29">
        <v>0.00022407407407407405</v>
      </c>
      <c r="J14" s="29">
        <v>0.00045138888888888887</v>
      </c>
    </row>
    <row r="15" spans="1:10" ht="12.75" customHeight="1">
      <c r="A15" s="23">
        <v>12</v>
      </c>
      <c r="B15" s="23" t="s">
        <v>164</v>
      </c>
      <c r="C15" s="23" t="s">
        <v>45</v>
      </c>
      <c r="D15" s="23" t="s">
        <v>27</v>
      </c>
      <c r="E15" s="16">
        <v>42646</v>
      </c>
      <c r="F15" s="23" t="s">
        <v>161</v>
      </c>
      <c r="G15" s="23" t="s">
        <v>14</v>
      </c>
      <c r="H15" s="30">
        <v>0.00023888888888888893</v>
      </c>
      <c r="I15" s="30">
        <v>0.00022951388888888888</v>
      </c>
      <c r="J15" s="30">
        <v>0.0004684027777777778</v>
      </c>
    </row>
    <row r="16" spans="1:10" ht="12.75" customHeight="1">
      <c r="A16" s="20">
        <v>13</v>
      </c>
      <c r="B16" s="20" t="s">
        <v>33</v>
      </c>
      <c r="C16" s="20" t="s">
        <v>43</v>
      </c>
      <c r="D16" s="20" t="s">
        <v>27</v>
      </c>
      <c r="E16" s="21" t="s">
        <v>46</v>
      </c>
      <c r="F16" s="20" t="s">
        <v>161</v>
      </c>
      <c r="G16" s="20" t="s">
        <v>13</v>
      </c>
      <c r="H16" s="29">
        <v>0.00022546296296296298</v>
      </c>
      <c r="I16" s="29">
        <v>0.0002450231481481482</v>
      </c>
      <c r="J16" s="29">
        <v>0.0004704861111111112</v>
      </c>
    </row>
    <row r="17" spans="1:10" ht="12.75" customHeight="1">
      <c r="A17" s="23">
        <v>14</v>
      </c>
      <c r="B17" s="23" t="s">
        <v>126</v>
      </c>
      <c r="C17" s="23" t="s">
        <v>70</v>
      </c>
      <c r="D17" s="23" t="s">
        <v>27</v>
      </c>
      <c r="E17" s="16" t="s">
        <v>86</v>
      </c>
      <c r="F17" s="23" t="s">
        <v>161</v>
      </c>
      <c r="G17" s="23" t="s">
        <v>14</v>
      </c>
      <c r="H17" s="30">
        <v>0.00025416666666666665</v>
      </c>
      <c r="I17" s="30">
        <v>0.000246412037037037</v>
      </c>
      <c r="J17" s="30">
        <v>0.0005005787037037036</v>
      </c>
    </row>
    <row r="18" spans="1:10" ht="12.75" customHeight="1">
      <c r="A18" s="20">
        <v>15</v>
      </c>
      <c r="B18" s="20" t="s">
        <v>87</v>
      </c>
      <c r="C18" s="20" t="s">
        <v>43</v>
      </c>
      <c r="D18" s="20" t="s">
        <v>27</v>
      </c>
      <c r="E18" s="21">
        <v>42787</v>
      </c>
      <c r="F18" s="20" t="s">
        <v>161</v>
      </c>
      <c r="G18" s="20" t="s">
        <v>13</v>
      </c>
      <c r="H18" s="29">
        <v>0.0002626157407407408</v>
      </c>
      <c r="I18" s="29">
        <v>0.00027395833333333336</v>
      </c>
      <c r="J18" s="29">
        <v>0.0005365740740740741</v>
      </c>
    </row>
    <row r="19" spans="1:10" ht="12.75" customHeight="1">
      <c r="A19" s="23">
        <v>16</v>
      </c>
      <c r="B19" s="23" t="s">
        <v>176</v>
      </c>
      <c r="C19" s="23" t="s">
        <v>31</v>
      </c>
      <c r="D19" s="23" t="s">
        <v>27</v>
      </c>
      <c r="E19" s="16">
        <v>42553</v>
      </c>
      <c r="F19" s="23" t="s">
        <v>161</v>
      </c>
      <c r="G19" s="23" t="s">
        <v>14</v>
      </c>
      <c r="H19" s="30">
        <v>0.0002766203703703704</v>
      </c>
      <c r="I19" s="30">
        <v>0.0002721064814814815</v>
      </c>
      <c r="J19" s="30">
        <v>0.0005487268518518519</v>
      </c>
    </row>
    <row r="20" spans="1:10" ht="12.75" customHeight="1">
      <c r="A20" s="20">
        <v>17</v>
      </c>
      <c r="B20" s="20" t="s">
        <v>93</v>
      </c>
      <c r="C20" s="20" t="s">
        <v>110</v>
      </c>
      <c r="D20" s="20" t="s">
        <v>27</v>
      </c>
      <c r="E20" s="21">
        <v>42706</v>
      </c>
      <c r="F20" s="20" t="s">
        <v>161</v>
      </c>
      <c r="G20" s="20" t="s">
        <v>20</v>
      </c>
      <c r="H20" s="29">
        <v>0.00032870370370370367</v>
      </c>
      <c r="I20" s="29">
        <v>0.0002909722222222222</v>
      </c>
      <c r="J20" s="29">
        <v>0.0006196759259259259</v>
      </c>
    </row>
    <row r="22" spans="1:13" ht="12.75" customHeight="1">
      <c r="A22" s="17" t="s">
        <v>145</v>
      </c>
      <c r="B22" s="17" t="s">
        <v>1</v>
      </c>
      <c r="C22" s="17" t="s">
        <v>2</v>
      </c>
      <c r="D22" s="17"/>
      <c r="E22" s="18" t="s">
        <v>3</v>
      </c>
      <c r="F22" s="17" t="s">
        <v>4</v>
      </c>
      <c r="G22" s="17" t="s">
        <v>168</v>
      </c>
      <c r="H22" s="28" t="s">
        <v>146</v>
      </c>
      <c r="I22" s="28" t="s">
        <v>147</v>
      </c>
      <c r="J22" s="19" t="s">
        <v>148</v>
      </c>
      <c r="K22" s="31"/>
      <c r="L22" s="31"/>
      <c r="M22" s="31"/>
    </row>
    <row r="23" spans="1:13" ht="12.75" customHeight="1">
      <c r="A23" s="20">
        <v>1</v>
      </c>
      <c r="B23" s="20" t="s">
        <v>15</v>
      </c>
      <c r="C23" s="20" t="s">
        <v>11</v>
      </c>
      <c r="D23" s="20" t="s">
        <v>7</v>
      </c>
      <c r="E23" s="21" t="s">
        <v>16</v>
      </c>
      <c r="F23" s="20" t="s">
        <v>161</v>
      </c>
      <c r="G23" s="20" t="s">
        <v>13</v>
      </c>
      <c r="H23" s="22">
        <v>0.00018587962962962962</v>
      </c>
      <c r="I23" s="22">
        <v>0.0001931712962962963</v>
      </c>
      <c r="J23" s="22">
        <v>0.0003790509259259259</v>
      </c>
      <c r="M23" s="31"/>
    </row>
    <row r="24" spans="1:13" ht="12.75" customHeight="1">
      <c r="A24" s="23">
        <v>2</v>
      </c>
      <c r="B24" s="23" t="s">
        <v>21</v>
      </c>
      <c r="C24" s="23" t="s">
        <v>22</v>
      </c>
      <c r="D24" s="23" t="s">
        <v>7</v>
      </c>
      <c r="E24" s="16" t="s">
        <v>23</v>
      </c>
      <c r="F24" s="23" t="s">
        <v>161</v>
      </c>
      <c r="G24" s="23" t="s">
        <v>9</v>
      </c>
      <c r="H24" s="24">
        <v>0.0001939814814814815</v>
      </c>
      <c r="I24" s="24">
        <v>0.00018622685185185184</v>
      </c>
      <c r="J24" s="24">
        <v>0.0003802083333333333</v>
      </c>
      <c r="M24" s="31"/>
    </row>
    <row r="25" spans="1:13" ht="12.75" customHeight="1">
      <c r="A25" s="20">
        <v>3</v>
      </c>
      <c r="B25" s="20" t="s">
        <v>162</v>
      </c>
      <c r="C25" s="20" t="s">
        <v>166</v>
      </c>
      <c r="D25" s="20" t="s">
        <v>7</v>
      </c>
      <c r="E25" s="21">
        <v>42223</v>
      </c>
      <c r="F25" s="20" t="s">
        <v>161</v>
      </c>
      <c r="G25" s="20" t="s">
        <v>14</v>
      </c>
      <c r="H25" s="22">
        <v>0.0001979166666666667</v>
      </c>
      <c r="I25" s="22">
        <v>0.00019513888888888887</v>
      </c>
      <c r="J25" s="22">
        <v>0.00039305555555555556</v>
      </c>
      <c r="M25" s="31"/>
    </row>
    <row r="26" spans="1:13" ht="12.75" customHeight="1">
      <c r="A26" s="23">
        <v>4</v>
      </c>
      <c r="B26" s="23" t="s">
        <v>119</v>
      </c>
      <c r="C26" s="23" t="s">
        <v>134</v>
      </c>
      <c r="D26" s="23" t="s">
        <v>7</v>
      </c>
      <c r="E26" s="16" t="s">
        <v>24</v>
      </c>
      <c r="F26" s="23" t="s">
        <v>161</v>
      </c>
      <c r="G26" s="23" t="s">
        <v>14</v>
      </c>
      <c r="H26" s="24">
        <v>0.00020601851851851855</v>
      </c>
      <c r="I26" s="24">
        <v>0.00020335648148148147</v>
      </c>
      <c r="J26" s="24">
        <v>0.000409375</v>
      </c>
      <c r="M26" s="31"/>
    </row>
    <row r="27" spans="1:13" ht="12.75" customHeight="1">
      <c r="A27" s="20">
        <v>5</v>
      </c>
      <c r="B27" s="20" t="s">
        <v>154</v>
      </c>
      <c r="C27" s="20" t="s">
        <v>100</v>
      </c>
      <c r="D27" s="20" t="s">
        <v>7</v>
      </c>
      <c r="E27" s="21">
        <v>42377</v>
      </c>
      <c r="F27" s="20" t="s">
        <v>161</v>
      </c>
      <c r="G27" s="20" t="s">
        <v>28</v>
      </c>
      <c r="H27" s="22">
        <v>0.00021168981481481483</v>
      </c>
      <c r="I27" s="22">
        <v>0.0002125</v>
      </c>
      <c r="J27" s="22">
        <v>0.00042418981481481485</v>
      </c>
      <c r="M27" s="31"/>
    </row>
    <row r="28" spans="1:10" ht="12.75" customHeight="1">
      <c r="A28" s="23">
        <v>6</v>
      </c>
      <c r="B28" s="23" t="s">
        <v>17</v>
      </c>
      <c r="C28" s="23" t="s">
        <v>18</v>
      </c>
      <c r="D28" s="23" t="s">
        <v>7</v>
      </c>
      <c r="E28" s="16" t="s">
        <v>19</v>
      </c>
      <c r="F28" s="23" t="s">
        <v>161</v>
      </c>
      <c r="G28" s="23" t="s">
        <v>20</v>
      </c>
      <c r="H28" s="24">
        <v>0.00021296296296296295</v>
      </c>
      <c r="I28" s="24">
        <v>0.00021319444444444448</v>
      </c>
      <c r="J28" s="24">
        <v>0.00042615740740740743</v>
      </c>
    </row>
    <row r="29" spans="1:10" ht="12.75" customHeight="1">
      <c r="A29" s="20">
        <v>7</v>
      </c>
      <c r="B29" s="20" t="s">
        <v>10</v>
      </c>
      <c r="C29" s="20" t="s">
        <v>11</v>
      </c>
      <c r="D29" s="20" t="s">
        <v>7</v>
      </c>
      <c r="E29" s="21" t="s">
        <v>12</v>
      </c>
      <c r="F29" s="20" t="s">
        <v>161</v>
      </c>
      <c r="G29" s="20" t="s">
        <v>9</v>
      </c>
      <c r="H29" s="22">
        <v>0.0002283564814814815</v>
      </c>
      <c r="I29" s="22">
        <v>0.0002246527777777778</v>
      </c>
      <c r="J29" s="22">
        <v>0.00045300925925925934</v>
      </c>
    </row>
    <row r="30" spans="1:10" ht="12.75" customHeight="1">
      <c r="A30" s="23">
        <v>8</v>
      </c>
      <c r="B30" s="23" t="s">
        <v>120</v>
      </c>
      <c r="C30" s="23" t="s">
        <v>48</v>
      </c>
      <c r="D30" s="23" t="s">
        <v>7</v>
      </c>
      <c r="E30" s="16" t="s">
        <v>25</v>
      </c>
      <c r="F30" s="23" t="s">
        <v>161</v>
      </c>
      <c r="G30" s="23" t="s">
        <v>14</v>
      </c>
      <c r="H30" s="24">
        <v>0.00022951388888888888</v>
      </c>
      <c r="I30" s="24">
        <v>0.00022407407407407405</v>
      </c>
      <c r="J30" s="24">
        <v>0.00045358796296296293</v>
      </c>
    </row>
    <row r="31" spans="1:10" ht="12.75" customHeight="1">
      <c r="A31" s="20">
        <v>9</v>
      </c>
      <c r="B31" s="20" t="s">
        <v>162</v>
      </c>
      <c r="C31" s="20" t="s">
        <v>163</v>
      </c>
      <c r="D31" s="20" t="s">
        <v>7</v>
      </c>
      <c r="E31" s="21">
        <v>43051</v>
      </c>
      <c r="F31" s="20" t="s">
        <v>161</v>
      </c>
      <c r="G31" s="20" t="s">
        <v>14</v>
      </c>
      <c r="H31" s="22">
        <v>0.00023275462962962963</v>
      </c>
      <c r="I31" s="22">
        <v>0.00024976851851851847</v>
      </c>
      <c r="J31" s="22">
        <v>0.0004825231481481481</v>
      </c>
    </row>
    <row r="32" spans="1:10" ht="12.75" customHeight="1">
      <c r="A32" s="23">
        <v>10</v>
      </c>
      <c r="B32" s="23" t="s">
        <v>149</v>
      </c>
      <c r="C32" s="23" t="s">
        <v>48</v>
      </c>
      <c r="D32" s="23" t="s">
        <v>7</v>
      </c>
      <c r="E32" s="16">
        <v>42892</v>
      </c>
      <c r="F32" s="23" t="s">
        <v>161</v>
      </c>
      <c r="G32" s="23" t="s">
        <v>9</v>
      </c>
      <c r="H32" s="24">
        <v>0.00025000000000000006</v>
      </c>
      <c r="I32" s="24">
        <v>0.00024409722222222218</v>
      </c>
      <c r="J32" s="24">
        <v>0.0004940972222222223</v>
      </c>
    </row>
    <row r="33" spans="1:10" ht="12.75" customHeight="1">
      <c r="A33" s="20">
        <v>11</v>
      </c>
      <c r="B33" s="20" t="s">
        <v>5</v>
      </c>
      <c r="C33" s="20" t="s">
        <v>6</v>
      </c>
      <c r="D33" s="20" t="s">
        <v>7</v>
      </c>
      <c r="E33" s="21" t="s">
        <v>8</v>
      </c>
      <c r="F33" s="20" t="s">
        <v>161</v>
      </c>
      <c r="G33" s="20" t="s">
        <v>9</v>
      </c>
      <c r="H33" s="22">
        <v>0.0002538194444444444</v>
      </c>
      <c r="I33" s="22">
        <v>0.00024421296296296295</v>
      </c>
      <c r="J33" s="22">
        <v>0.0004980324074074073</v>
      </c>
    </row>
    <row r="34" spans="1:10" ht="12.75" customHeight="1">
      <c r="A34" s="23">
        <v>12</v>
      </c>
      <c r="B34" s="23" t="s">
        <v>158</v>
      </c>
      <c r="C34" s="23" t="s">
        <v>159</v>
      </c>
      <c r="D34" s="23" t="s">
        <v>7</v>
      </c>
      <c r="E34" s="16">
        <v>42805</v>
      </c>
      <c r="F34" s="23" t="s">
        <v>161</v>
      </c>
      <c r="G34" s="23" t="s">
        <v>13</v>
      </c>
      <c r="H34" s="24">
        <v>0.00027685185185185186</v>
      </c>
      <c r="I34" s="24">
        <v>0.0002837962962962963</v>
      </c>
      <c r="J34" s="24">
        <v>0.0005606481481481482</v>
      </c>
    </row>
  </sheetData>
  <mergeCells count="1">
    <mergeCell ref="A1:H2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7197C-2198-4331-8BBD-06A6A4CBF6F7}">
  <dimension ref="A3:B11"/>
  <sheetViews>
    <sheetView workbookViewId="0" topLeftCell="A1">
      <selection activeCell="A7" sqref="A7"/>
    </sheetView>
  </sheetViews>
  <sheetFormatPr defaultColWidth="9.140625" defaultRowHeight="12.75"/>
  <cols>
    <col min="1" max="1" width="31.57421875" style="0" bestFit="1" customWidth="1"/>
    <col min="2" max="2" width="19.28125" style="0" bestFit="1" customWidth="1"/>
  </cols>
  <sheetData>
    <row r="3" spans="1:2" ht="12.75">
      <c r="A3" s="3" t="s">
        <v>170</v>
      </c>
      <c r="B3" t="s">
        <v>171</v>
      </c>
    </row>
    <row r="4" spans="1:2" ht="12.75">
      <c r="A4" s="4" t="s">
        <v>13</v>
      </c>
      <c r="B4">
        <v>13</v>
      </c>
    </row>
    <row r="5" spans="1:2" ht="12.75">
      <c r="A5" s="4" t="s">
        <v>14</v>
      </c>
      <c r="B5">
        <v>23</v>
      </c>
    </row>
    <row r="6" spans="1:2" ht="12.75">
      <c r="A6" s="4" t="s">
        <v>20</v>
      </c>
      <c r="B6">
        <v>11</v>
      </c>
    </row>
    <row r="7" spans="1:2" ht="12.75">
      <c r="A7" s="4" t="s">
        <v>28</v>
      </c>
      <c r="B7">
        <v>5</v>
      </c>
    </row>
    <row r="8" spans="1:2" ht="12.75">
      <c r="A8" s="4" t="s">
        <v>144</v>
      </c>
      <c r="B8">
        <v>1</v>
      </c>
    </row>
    <row r="9" spans="1:2" ht="12.75">
      <c r="A9" s="4" t="s">
        <v>9</v>
      </c>
      <c r="B9">
        <v>20</v>
      </c>
    </row>
    <row r="10" spans="1:2" ht="12.75">
      <c r="A10" s="4" t="s">
        <v>175</v>
      </c>
      <c r="B10">
        <v>1</v>
      </c>
    </row>
    <row r="11" spans="1:2" ht="12.75">
      <c r="A11" s="4" t="s">
        <v>118</v>
      </c>
      <c r="B11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2022-09-10T12:06:51Z</cp:lastPrinted>
  <dcterms:created xsi:type="dcterms:W3CDTF">2022-09-08T13:01:48Z</dcterms:created>
  <dcterms:modified xsi:type="dcterms:W3CDTF">2022-09-10T19:20:12Z</dcterms:modified>
  <cp:category/>
  <cp:version/>
  <cp:contentType/>
  <cp:contentStatus/>
</cp:coreProperties>
</file>