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. Società" sheetId="2" r:id="rId2"/>
  </sheets>
  <definedNames/>
  <calcPr fullCalcOnLoad="1"/>
</workbook>
</file>

<file path=xl/sharedStrings.xml><?xml version="1.0" encoding="utf-8"?>
<sst xmlns="http://schemas.openxmlformats.org/spreadsheetml/2006/main" count="878" uniqueCount="396">
  <si>
    <t>COGNOME</t>
  </si>
  <si>
    <t>NOME</t>
  </si>
  <si>
    <t>ANNO</t>
  </si>
  <si>
    <t>SOCIETA'</t>
  </si>
  <si>
    <t>TEMPO</t>
  </si>
  <si>
    <t>PUNTI</t>
  </si>
  <si>
    <t>FRANCESCO</t>
  </si>
  <si>
    <t>ASS. ATL.CAMAIORE</t>
  </si>
  <si>
    <t>LUCA</t>
  </si>
  <si>
    <t>ANDREA</t>
  </si>
  <si>
    <t>NICCOLO'</t>
  </si>
  <si>
    <t>LORENZO</t>
  </si>
  <si>
    <t>FRANCESCA</t>
  </si>
  <si>
    <t>CHIARA</t>
  </si>
  <si>
    <t>GIULIA</t>
  </si>
  <si>
    <t>ELENA</t>
  </si>
  <si>
    <t>ALESSIA</t>
  </si>
  <si>
    <t>ANNA</t>
  </si>
  <si>
    <t>MARCO</t>
  </si>
  <si>
    <t>SARA</t>
  </si>
  <si>
    <t>SIMONE</t>
  </si>
  <si>
    <t>ALESSIO</t>
  </si>
  <si>
    <t>ALESSANDRO</t>
  </si>
  <si>
    <t>MATTEO</t>
  </si>
  <si>
    <t>TOMMASO</t>
  </si>
  <si>
    <t>VIRTUS LUCCA</t>
  </si>
  <si>
    <t>ATLETICA CALENZANO</t>
  </si>
  <si>
    <t>LEONARDO</t>
  </si>
  <si>
    <t>DAVIDE</t>
  </si>
  <si>
    <t>01</t>
  </si>
  <si>
    <t>00</t>
  </si>
  <si>
    <t>02</t>
  </si>
  <si>
    <t>03</t>
  </si>
  <si>
    <t>04</t>
  </si>
  <si>
    <t>PERITORE</t>
  </si>
  <si>
    <t>FEDERICO</t>
  </si>
  <si>
    <t>ATLETICA FIRENZE MARATHON</t>
  </si>
  <si>
    <t>CASTELLI</t>
  </si>
  <si>
    <t>99</t>
  </si>
  <si>
    <t>ATL. CALENZANO</t>
  </si>
  <si>
    <t>ROSI</t>
  </si>
  <si>
    <t>JACOPO</t>
  </si>
  <si>
    <t>IRENE</t>
  </si>
  <si>
    <t>GIACOMO</t>
  </si>
  <si>
    <t>CIMATTI</t>
  </si>
  <si>
    <t>UISP ABBADIA SAN SALVATORE</t>
  </si>
  <si>
    <t>ATLETICA FIRENZE MARATHON S.S.</t>
  </si>
  <si>
    <t>CLASS.</t>
  </si>
  <si>
    <t>TURRIANI</t>
  </si>
  <si>
    <t>06</t>
  </si>
  <si>
    <t>GS ORECCHIELLA GARFAGNANA</t>
  </si>
  <si>
    <t xml:space="preserve">LUCCHESI </t>
  </si>
  <si>
    <t>MELAKU</t>
  </si>
  <si>
    <t>ALICE</t>
  </si>
  <si>
    <t>CGC VIAREGGIO</t>
  </si>
  <si>
    <t>RICCARDO</t>
  </si>
  <si>
    <t>BOCCARDI</t>
  </si>
  <si>
    <t>CARUSO</t>
  </si>
  <si>
    <t>EDOARDO</t>
  </si>
  <si>
    <t>MISURI</t>
  </si>
  <si>
    <t>LUCREZIA</t>
  </si>
  <si>
    <t>ZEMMI</t>
  </si>
  <si>
    <t>GABRIELE</t>
  </si>
  <si>
    <t>PELLEGRINETTI</t>
  </si>
  <si>
    <t>DATI</t>
  </si>
  <si>
    <t>FAMBRINI</t>
  </si>
  <si>
    <t>GIORGIA</t>
  </si>
  <si>
    <t>RIT</t>
  </si>
  <si>
    <t>Class</t>
  </si>
  <si>
    <t>TESI</t>
  </si>
  <si>
    <t>05</t>
  </si>
  <si>
    <t>BOIARDI</t>
  </si>
  <si>
    <t>PIETRO</t>
  </si>
  <si>
    <t>ROSSI</t>
  </si>
  <si>
    <t>DEL PISTOIA</t>
  </si>
  <si>
    <t>VIOLA</t>
  </si>
  <si>
    <t>ATLETICA ELBA</t>
  </si>
  <si>
    <t>AURORA</t>
  </si>
  <si>
    <t>SAMUELE</t>
  </si>
  <si>
    <t>CATERINA</t>
  </si>
  <si>
    <t>LEONE</t>
  </si>
  <si>
    <t>DENNY</t>
  </si>
  <si>
    <t>MARTINA</t>
  </si>
  <si>
    <t>SOFIA</t>
  </si>
  <si>
    <t>AUGUSTO</t>
  </si>
  <si>
    <t>07</t>
  </si>
  <si>
    <t>GIANNOTTI</t>
  </si>
  <si>
    <t>GINEVRA</t>
  </si>
  <si>
    <t>FONTANA</t>
  </si>
  <si>
    <t>BENEDETTI</t>
  </si>
  <si>
    <t>NICOLA</t>
  </si>
  <si>
    <t>FABIO</t>
  </si>
  <si>
    <t>ATLETICA GROSSETO</t>
  </si>
  <si>
    <t>MACII</t>
  </si>
  <si>
    <t>GIOIA</t>
  </si>
  <si>
    <t>SALVESTRONI</t>
  </si>
  <si>
    <t>ASD  ATL. MASSA CARRARA</t>
  </si>
  <si>
    <t xml:space="preserve">MIGNANI </t>
  </si>
  <si>
    <t>08</t>
  </si>
  <si>
    <t>ORSI</t>
  </si>
  <si>
    <t>PARDUCCI</t>
  </si>
  <si>
    <t>FISTI</t>
  </si>
  <si>
    <t>GAMBONE</t>
  </si>
  <si>
    <t>COMPARINI</t>
  </si>
  <si>
    <t>MANZINI</t>
  </si>
  <si>
    <t>ATLETICA CR PISTOIA e LUCCHESIA</t>
  </si>
  <si>
    <t>TASSELLI</t>
  </si>
  <si>
    <t>ALBERTO</t>
  </si>
  <si>
    <t>MALESCI</t>
  </si>
  <si>
    <t>UNGAR</t>
  </si>
  <si>
    <t>CARLOTTA</t>
  </si>
  <si>
    <t>PASQUINUCCI</t>
  </si>
  <si>
    <t>MELUCCI</t>
  </si>
  <si>
    <t>RICCERI</t>
  </si>
  <si>
    <t>FANETTI</t>
  </si>
  <si>
    <t>ZAULI</t>
  </si>
  <si>
    <t>CARINI</t>
  </si>
  <si>
    <t>ELISABETTA</t>
  </si>
  <si>
    <t>BENEDETTA</t>
  </si>
  <si>
    <t>MINERVINI</t>
  </si>
  <si>
    <t>BEZERA DA SILVA</t>
  </si>
  <si>
    <t>AMBRA</t>
  </si>
  <si>
    <t>SPATARO</t>
  </si>
  <si>
    <t>SULIS</t>
  </si>
  <si>
    <t>PARDINI</t>
  </si>
  <si>
    <t>ALTEA</t>
  </si>
  <si>
    <t>SALVATORI</t>
  </si>
  <si>
    <t>VALERIO</t>
  </si>
  <si>
    <t>APRUZZESE</t>
  </si>
  <si>
    <t>BADALACCHI</t>
  </si>
  <si>
    <t>FILIPPO GIULIO</t>
  </si>
  <si>
    <t>PETRUCCI</t>
  </si>
  <si>
    <t>VALENTINO</t>
  </si>
  <si>
    <t>GIANNI</t>
  </si>
  <si>
    <t>MATTEUCCI</t>
  </si>
  <si>
    <t>EMANUELE</t>
  </si>
  <si>
    <t>GALEFFI</t>
  </si>
  <si>
    <t>ATL. MASSAROSA-AMICI DELLA MARCIA</t>
  </si>
  <si>
    <t>MACCHIA SEBASTIAN</t>
  </si>
  <si>
    <t xml:space="preserve">RAPPA </t>
  </si>
  <si>
    <t>GIUSEPPE</t>
  </si>
  <si>
    <t>ATLETICA ALPI APUANE</t>
  </si>
  <si>
    <t>RIZZO</t>
  </si>
  <si>
    <t>GIANNONI</t>
  </si>
  <si>
    <t>DAMIANO</t>
  </si>
  <si>
    <t>LORENZI</t>
  </si>
  <si>
    <t>MATILDA</t>
  </si>
  <si>
    <t>09</t>
  </si>
  <si>
    <t>PANICHI</t>
  </si>
  <si>
    <t>ORDINE DI ARRIVO</t>
  </si>
  <si>
    <t>N.P.</t>
  </si>
  <si>
    <t>CAMPIONATI REGIONALI DI SOCIETA' DI CORSA IN MONTAGNA - MARIGNANA 2016</t>
  </si>
  <si>
    <t>CATEGORIA ALLIEVI 1999/2000</t>
  </si>
  <si>
    <t>CATEGORIA ALLIEVE 1999/2000</t>
  </si>
  <si>
    <t>CATEGORIA CADETTI 2001/02</t>
  </si>
  <si>
    <t>CATEGORIA CADETTE 2001/02</t>
  </si>
  <si>
    <t>CATEGORIA RAGAZZI 2003/04</t>
  </si>
  <si>
    <t>CATEGORIA RAGAZZE 2003/04</t>
  </si>
  <si>
    <t>CATEGORIA ESORDIENTI  " A " FEMMINE 05/06</t>
  </si>
  <si>
    <t>CATEGORIA ESORDIENTI  " A " MASCHI 05/06</t>
  </si>
  <si>
    <t>CATEGORIA ESORDIENTI  " B " FEMMINE 07/08</t>
  </si>
  <si>
    <t>CATEGORIA ESORDIENTI  " B " MASCHI 07/08</t>
  </si>
  <si>
    <t>CATEGORIA ESORDIENTI  " C " MASCHI 09/10</t>
  </si>
  <si>
    <t>RAGAZZI</t>
  </si>
  <si>
    <t>FASE 1</t>
  </si>
  <si>
    <t>FASE 2</t>
  </si>
  <si>
    <t>TOTALE</t>
  </si>
  <si>
    <t>TOT</t>
  </si>
  <si>
    <t>N. PUNT</t>
  </si>
  <si>
    <t>RAGAZZE</t>
  </si>
  <si>
    <t>ASS.ATL.VALDORCIA</t>
  </si>
  <si>
    <t>ATLETICA MASSA CARRARA</t>
  </si>
  <si>
    <t>CADETTI</t>
  </si>
  <si>
    <t>POL. RINASCITA MONTEVARCHI</t>
  </si>
  <si>
    <t>A.S.D.CENTRO GIOVANI CALCIATOR</t>
  </si>
  <si>
    <t>ASD LA GALLA PONTEDERA ATL.</t>
  </si>
  <si>
    <t>CADETTE</t>
  </si>
  <si>
    <t>ATL. SESTINI FIAMME VERDI AR</t>
  </si>
  <si>
    <t>ALLIEVI</t>
  </si>
  <si>
    <t>PROSPORT ATL. FIRENZE</t>
  </si>
  <si>
    <t>TOSCANA ATLETICA FUTURA</t>
  </si>
  <si>
    <t>ALLIEVE</t>
  </si>
  <si>
    <t>ATL.GROSSETO BANCA D .MAREMMA</t>
  </si>
  <si>
    <t>TOSCANA ATL.EMPOLI NISSAN</t>
  </si>
  <si>
    <t>ATLETICA LIVORNO</t>
  </si>
  <si>
    <t>ESPOSITO</t>
  </si>
  <si>
    <t>CASELLA</t>
  </si>
  <si>
    <t>ATLETICA PIETRASANTA</t>
  </si>
  <si>
    <t>POLITI</t>
  </si>
  <si>
    <t>POL.RINASCITA MOTEVARCHI</t>
  </si>
  <si>
    <t>POGGESI</t>
  </si>
  <si>
    <t>SINGH</t>
  </si>
  <si>
    <t>GURJEET</t>
  </si>
  <si>
    <t>MARIA FIORE</t>
  </si>
  <si>
    <t>BARLETTA</t>
  </si>
  <si>
    <t>MARIAGIULIA</t>
  </si>
  <si>
    <t>PODISTICA CASTELFRANCHESE</t>
  </si>
  <si>
    <t>SOLFATO</t>
  </si>
  <si>
    <t>SERVOLINI</t>
  </si>
  <si>
    <t>SANTUCCI</t>
  </si>
  <si>
    <t>MALINVERNO</t>
  </si>
  <si>
    <t>NICOLE</t>
  </si>
  <si>
    <t>SAMBUCO</t>
  </si>
  <si>
    <t>VITTORIA</t>
  </si>
  <si>
    <t>MILIANI</t>
  </si>
  <si>
    <t>CLAUDIA</t>
  </si>
  <si>
    <t>COTURRI</t>
  </si>
  <si>
    <t>RABBONI</t>
  </si>
  <si>
    <t>REBECCA</t>
  </si>
  <si>
    <t>ROMITI</t>
  </si>
  <si>
    <t>MARICA</t>
  </si>
  <si>
    <t>BONINI</t>
  </si>
  <si>
    <t>SIMONINI</t>
  </si>
  <si>
    <t>DA PRATO</t>
  </si>
  <si>
    <t>GIORGIO</t>
  </si>
  <si>
    <t>PASTORE</t>
  </si>
  <si>
    <t>ALESSANDRA</t>
  </si>
  <si>
    <t>LUTI</t>
  </si>
  <si>
    <t>DI LELIO</t>
  </si>
  <si>
    <t>MAURIZIO</t>
  </si>
  <si>
    <t>RAFIA</t>
  </si>
  <si>
    <t>ISMAIL AHMED</t>
  </si>
  <si>
    <t>PELLEGRINI</t>
  </si>
  <si>
    <t>GHILARDI</t>
  </si>
  <si>
    <t>LARA</t>
  </si>
  <si>
    <t>BONUCCELLI</t>
  </si>
  <si>
    <t>ELISA</t>
  </si>
  <si>
    <t>NICOLASH</t>
  </si>
  <si>
    <t>PEDONESE</t>
  </si>
  <si>
    <t>GENOVA</t>
  </si>
  <si>
    <t>MARTA</t>
  </si>
  <si>
    <t>TOSTA</t>
  </si>
  <si>
    <t>MOYA IAN LEONEL</t>
  </si>
  <si>
    <t>RUFFINI</t>
  </si>
  <si>
    <t>MAHBOUB</t>
  </si>
  <si>
    <t>SOUKAINA</t>
  </si>
  <si>
    <t>HAOUEN</t>
  </si>
  <si>
    <t>GHASSAN</t>
  </si>
  <si>
    <t>GUARINO</t>
  </si>
  <si>
    <t>GUSSONI</t>
  </si>
  <si>
    <t>VALENTINA</t>
  </si>
  <si>
    <t>CHECCHI</t>
  </si>
  <si>
    <t>NENCIONI</t>
  </si>
  <si>
    <t>MASSIMO</t>
  </si>
  <si>
    <t>ARRIGHINI</t>
  </si>
  <si>
    <t>LARI</t>
  </si>
  <si>
    <t>ROGANI MANCA</t>
  </si>
  <si>
    <t>RITA</t>
  </si>
  <si>
    <t>FERRARIO</t>
  </si>
  <si>
    <t>CAROLA</t>
  </si>
  <si>
    <t>MASSAGLIA</t>
  </si>
  <si>
    <t>MUGNAINI</t>
  </si>
  <si>
    <t>ROLLE</t>
  </si>
  <si>
    <t>MATILDE</t>
  </si>
  <si>
    <t>MINNITI</t>
  </si>
  <si>
    <t>CORTIGIANI</t>
  </si>
  <si>
    <t>MARTINO</t>
  </si>
  <si>
    <t>CONSOLATI</t>
  </si>
  <si>
    <t>SILVIA YESENIA</t>
  </si>
  <si>
    <t>PACINI</t>
  </si>
  <si>
    <t>EMMA</t>
  </si>
  <si>
    <t>ARCHETTI</t>
  </si>
  <si>
    <t>CONIGLIO</t>
  </si>
  <si>
    <t>ORCIANI</t>
  </si>
  <si>
    <t>BASAGNI</t>
  </si>
  <si>
    <t>NUTINI</t>
  </si>
  <si>
    <t>BUZZETTI</t>
  </si>
  <si>
    <t>SESTAIONI</t>
  </si>
  <si>
    <t>SETTINO</t>
  </si>
  <si>
    <t>GRETA</t>
  </si>
  <si>
    <t>SFORZI</t>
  </si>
  <si>
    <t>COSIMO</t>
  </si>
  <si>
    <t>SANSONE</t>
  </si>
  <si>
    <t>SCARLINI</t>
  </si>
  <si>
    <t>VALERIA</t>
  </si>
  <si>
    <t xml:space="preserve">PENNINELLA </t>
  </si>
  <si>
    <t>GIULIANO</t>
  </si>
  <si>
    <t>MAURO</t>
  </si>
  <si>
    <t>AGGRAVI</t>
  </si>
  <si>
    <t>ATLETICA SESTINI</t>
  </si>
  <si>
    <t>SANGALLI</t>
  </si>
  <si>
    <t>MAZZIERLI</t>
  </si>
  <si>
    <t>TARQUINI</t>
  </si>
  <si>
    <t>BIANCA</t>
  </si>
  <si>
    <t>VERRUSIO</t>
  </si>
  <si>
    <t>GAROFALO</t>
  </si>
  <si>
    <t>ATL. CASALGUIDI (PT)</t>
  </si>
  <si>
    <t>MELISI</t>
  </si>
  <si>
    <t>MINNELLA</t>
  </si>
  <si>
    <t>ALFA</t>
  </si>
  <si>
    <t>ROMANO</t>
  </si>
  <si>
    <t>GIADA</t>
  </si>
  <si>
    <t>ATLETICA LA GALLA PONTEDERA</t>
  </si>
  <si>
    <t>TARANTOLA</t>
  </si>
  <si>
    <t xml:space="preserve">CASELLA </t>
  </si>
  <si>
    <t>ADELE</t>
  </si>
  <si>
    <t>10</t>
  </si>
  <si>
    <t>ARMANDO</t>
  </si>
  <si>
    <t>TOSCANA ATLETICA EMPOLI</t>
  </si>
  <si>
    <t>CALAMINI</t>
  </si>
  <si>
    <t>12' 45"</t>
  </si>
  <si>
    <t>13' 35"</t>
  </si>
  <si>
    <t>13' 54"</t>
  </si>
  <si>
    <t>15' 48"</t>
  </si>
  <si>
    <t>16' 05"</t>
  </si>
  <si>
    <t>rit</t>
  </si>
  <si>
    <t>TRALLORI</t>
  </si>
  <si>
    <t>14' 24"</t>
  </si>
  <si>
    <t>14' 40"</t>
  </si>
  <si>
    <t>14' 44"</t>
  </si>
  <si>
    <t>15' 39"</t>
  </si>
  <si>
    <t>15' 44"</t>
  </si>
  <si>
    <t>15' 46"</t>
  </si>
  <si>
    <t>16' 49"</t>
  </si>
  <si>
    <t>17' 21"</t>
  </si>
  <si>
    <t>9' 19"</t>
  </si>
  <si>
    <t>9' 47"</t>
  </si>
  <si>
    <t>10' 18"</t>
  </si>
  <si>
    <t>10' 23"</t>
  </si>
  <si>
    <t>10' 34"</t>
  </si>
  <si>
    <t>10' 42"</t>
  </si>
  <si>
    <t>10' 47"</t>
  </si>
  <si>
    <t>10' 56"</t>
  </si>
  <si>
    <t>11' 00"</t>
  </si>
  <si>
    <t>11' 09"</t>
  </si>
  <si>
    <t>11' 17"</t>
  </si>
  <si>
    <t>11' 26"</t>
  </si>
  <si>
    <t>12' 16"</t>
  </si>
  <si>
    <t>12' 19"</t>
  </si>
  <si>
    <t>12' 25"</t>
  </si>
  <si>
    <t>12' 36"</t>
  </si>
  <si>
    <t>ATLETICA CAMAIORE</t>
  </si>
  <si>
    <t>COSI</t>
  </si>
  <si>
    <t>10' 48"</t>
  </si>
  <si>
    <t>11' 19"</t>
  </si>
  <si>
    <t>11' 23"</t>
  </si>
  <si>
    <t>11' 24"</t>
  </si>
  <si>
    <t>11' 52"</t>
  </si>
  <si>
    <t>12' 00"</t>
  </si>
  <si>
    <t>12' 10"</t>
  </si>
  <si>
    <t>12' 20"</t>
  </si>
  <si>
    <t>12' 24"</t>
  </si>
  <si>
    <t>12' 29"</t>
  </si>
  <si>
    <t>13' 01"</t>
  </si>
  <si>
    <t>13' 24"</t>
  </si>
  <si>
    <t>14' 36"</t>
  </si>
  <si>
    <t>14' 49"</t>
  </si>
  <si>
    <t>14' 53"</t>
  </si>
  <si>
    <t>16' 40"</t>
  </si>
  <si>
    <t>5' 29"</t>
  </si>
  <si>
    <t>5' 36"</t>
  </si>
  <si>
    <t>5' 41"</t>
  </si>
  <si>
    <t>5' 47"</t>
  </si>
  <si>
    <t>5' 51"</t>
  </si>
  <si>
    <t>5' 56"</t>
  </si>
  <si>
    <t>6' 00"</t>
  </si>
  <si>
    <t>6' 02"</t>
  </si>
  <si>
    <t>6' 03"</t>
  </si>
  <si>
    <t>6' 04"</t>
  </si>
  <si>
    <t>6' 05"</t>
  </si>
  <si>
    <t>6' 07"</t>
  </si>
  <si>
    <t>6' 08"</t>
  </si>
  <si>
    <t>6' 09"</t>
  </si>
  <si>
    <t>6' 14"</t>
  </si>
  <si>
    <t>6' 16"</t>
  </si>
  <si>
    <t>6' 34"</t>
  </si>
  <si>
    <t>6' 39"</t>
  </si>
  <si>
    <t>6' 42"</t>
  </si>
  <si>
    <t>7' 01"</t>
  </si>
  <si>
    <t>7' 08"</t>
  </si>
  <si>
    <t>7' 19"</t>
  </si>
  <si>
    <t>4' 57"</t>
  </si>
  <si>
    <t>5' 11"</t>
  </si>
  <si>
    <t>5' 16"</t>
  </si>
  <si>
    <t>5' 21"</t>
  </si>
  <si>
    <t>5' 22"</t>
  </si>
  <si>
    <t>5' 24"</t>
  </si>
  <si>
    <t>5' 25"</t>
  </si>
  <si>
    <t>5' 26"</t>
  </si>
  <si>
    <t>5' 30"</t>
  </si>
  <si>
    <t>5' 31"</t>
  </si>
  <si>
    <t>5' 49"</t>
  </si>
  <si>
    <t>5' 50"</t>
  </si>
  <si>
    <t>5' 55"</t>
  </si>
  <si>
    <t>6' 11"</t>
  </si>
  <si>
    <t>6' 15"</t>
  </si>
  <si>
    <t>6' 25"</t>
  </si>
  <si>
    <t>6' 27"</t>
  </si>
  <si>
    <t>6' 31"</t>
  </si>
  <si>
    <t>6' 36"</t>
  </si>
  <si>
    <t>6' 44"</t>
  </si>
  <si>
    <t>7' 05"</t>
  </si>
  <si>
    <t>7' 22"</t>
  </si>
  <si>
    <t>7' 50"</t>
  </si>
  <si>
    <t>9' 05"</t>
  </si>
  <si>
    <t>8' 16"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</si>
</sst>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  <numFmt numFmtId="165" formatCode="h\.mm\.ss"/>
    <numFmt numFmtId="166" formatCode="[$-410]dddd\ d\ mmmm\ yyyy"/>
    <numFmt numFmtId="167" formatCode="0.0"/>
    <numFmt numFmtId="168" formatCode="0.0000000000E+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sz val="8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0"/>
  <sheetViews>
    <sheetView tabSelected="1" zoomScalePageLayoutView="0" workbookViewId="0" topLeftCell="A55">
      <selection activeCell="B42" sqref="B42"/>
    </sheetView>
  </sheetViews>
  <sheetFormatPr defaultColWidth="9.140625" defaultRowHeight="12.75"/>
  <cols>
    <col min="1" max="1" width="7.7109375" style="14" customWidth="1"/>
    <col min="2" max="2" width="20.28125" style="10" customWidth="1"/>
    <col min="3" max="3" width="17.00390625" style="10" customWidth="1"/>
    <col min="4" max="4" width="7.57421875" style="10" customWidth="1"/>
    <col min="5" max="5" width="35.28125" style="10" customWidth="1"/>
    <col min="6" max="6" width="13.00390625" style="29" customWidth="1"/>
    <col min="7" max="7" width="8.140625" style="11" customWidth="1"/>
    <col min="8" max="16384" width="9.140625" style="10" customWidth="1"/>
  </cols>
  <sheetData>
    <row r="2" spans="1:7" s="1" customFormat="1" ht="20.25" customHeight="1">
      <c r="A2" s="136" t="s">
        <v>151</v>
      </c>
      <c r="B2" s="136"/>
      <c r="C2" s="136"/>
      <c r="D2" s="136"/>
      <c r="E2" s="136"/>
      <c r="F2" s="136"/>
      <c r="G2" s="137"/>
    </row>
    <row r="3" spans="1:7" s="1" customFormat="1" ht="15.75" customHeight="1">
      <c r="A3" s="7"/>
      <c r="B3" s="7"/>
      <c r="C3" s="7"/>
      <c r="D3" s="7" t="s">
        <v>149</v>
      </c>
      <c r="E3" s="7"/>
      <c r="F3" s="7"/>
      <c r="G3" s="8"/>
    </row>
    <row r="4" spans="1:7" s="1" customFormat="1" ht="15.75" customHeight="1">
      <c r="A4" s="7"/>
      <c r="B4" s="7"/>
      <c r="C4" s="7"/>
      <c r="D4" s="7"/>
      <c r="E4" s="7"/>
      <c r="F4" s="7"/>
      <c r="G4" s="8"/>
    </row>
    <row r="5" spans="1:6" s="5" customFormat="1" ht="15.75">
      <c r="A5" s="138" t="s">
        <v>152</v>
      </c>
      <c r="B5" s="137"/>
      <c r="C5" s="137"/>
      <c r="D5" s="137"/>
      <c r="E5" s="137"/>
      <c r="F5" s="137"/>
    </row>
    <row r="6" spans="1:6" s="12" customFormat="1" ht="9.75" customHeight="1">
      <c r="A6" s="30"/>
      <c r="C6" s="28"/>
      <c r="D6" s="28"/>
      <c r="E6" s="28"/>
      <c r="F6" s="22"/>
    </row>
    <row r="7" spans="1:7" ht="12.75">
      <c r="A7" s="2" t="s">
        <v>68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</row>
    <row r="8" spans="1:7" s="21" customFormat="1" ht="12.75">
      <c r="A8" s="42">
        <v>1</v>
      </c>
      <c r="B8" s="45" t="s">
        <v>51</v>
      </c>
      <c r="C8" s="45" t="s">
        <v>52</v>
      </c>
      <c r="D8" s="44">
        <v>99</v>
      </c>
      <c r="E8" s="45" t="s">
        <v>36</v>
      </c>
      <c r="F8" s="49" t="s">
        <v>307</v>
      </c>
      <c r="G8" s="46">
        <v>30</v>
      </c>
    </row>
    <row r="9" spans="1:7" s="21" customFormat="1" ht="12.75">
      <c r="A9" s="47">
        <v>2</v>
      </c>
      <c r="B9" s="51" t="s">
        <v>108</v>
      </c>
      <c r="C9" s="51" t="s">
        <v>107</v>
      </c>
      <c r="D9" s="47">
        <v>99</v>
      </c>
      <c r="E9" s="51" t="s">
        <v>36</v>
      </c>
      <c r="F9" s="49" t="s">
        <v>308</v>
      </c>
      <c r="G9" s="50">
        <v>29</v>
      </c>
    </row>
    <row r="10" spans="1:7" s="21" customFormat="1" ht="12.75">
      <c r="A10" s="42">
        <v>3</v>
      </c>
      <c r="B10" s="51" t="s">
        <v>148</v>
      </c>
      <c r="C10" s="51" t="s">
        <v>35</v>
      </c>
      <c r="D10" s="49" t="s">
        <v>30</v>
      </c>
      <c r="E10" s="51" t="s">
        <v>36</v>
      </c>
      <c r="F10" s="49" t="s">
        <v>309</v>
      </c>
      <c r="G10" s="50">
        <v>28</v>
      </c>
    </row>
    <row r="11" spans="1:7" s="21" customFormat="1" ht="12.75">
      <c r="A11" s="47">
        <v>4</v>
      </c>
      <c r="B11" s="51" t="s">
        <v>254</v>
      </c>
      <c r="C11" s="51" t="s">
        <v>20</v>
      </c>
      <c r="D11" s="49" t="s">
        <v>30</v>
      </c>
      <c r="E11" s="51" t="s">
        <v>36</v>
      </c>
      <c r="F11" s="49" t="s">
        <v>310</v>
      </c>
      <c r="G11" s="50">
        <v>27</v>
      </c>
    </row>
    <row r="12" spans="1:7" s="21" customFormat="1" ht="12.75">
      <c r="A12" s="42">
        <v>5</v>
      </c>
      <c r="B12" s="51" t="s">
        <v>57</v>
      </c>
      <c r="C12" s="51" t="s">
        <v>58</v>
      </c>
      <c r="D12" s="49" t="s">
        <v>30</v>
      </c>
      <c r="E12" s="51" t="s">
        <v>36</v>
      </c>
      <c r="F12" s="49" t="s">
        <v>311</v>
      </c>
      <c r="G12" s="50">
        <v>26</v>
      </c>
    </row>
    <row r="13" spans="1:7" s="21" customFormat="1" ht="12.75">
      <c r="A13" s="47">
        <v>6</v>
      </c>
      <c r="B13" s="51" t="s">
        <v>44</v>
      </c>
      <c r="C13" s="51" t="s">
        <v>23</v>
      </c>
      <c r="D13" s="49" t="s">
        <v>30</v>
      </c>
      <c r="E13" s="51" t="s">
        <v>36</v>
      </c>
      <c r="F13" s="49" t="s">
        <v>312</v>
      </c>
      <c r="G13" s="50">
        <v>25</v>
      </c>
    </row>
    <row r="14" spans="1:7" s="21" customFormat="1" ht="12.75">
      <c r="A14" s="42">
        <v>7</v>
      </c>
      <c r="B14" s="48" t="s">
        <v>80</v>
      </c>
      <c r="C14" s="48" t="s">
        <v>81</v>
      </c>
      <c r="D14" s="49" t="s">
        <v>30</v>
      </c>
      <c r="E14" s="51" t="s">
        <v>76</v>
      </c>
      <c r="F14" s="49" t="s">
        <v>303</v>
      </c>
      <c r="G14" s="50">
        <v>24</v>
      </c>
    </row>
    <row r="15" spans="1:7" s="21" customFormat="1" ht="12.75">
      <c r="A15" s="47">
        <v>8</v>
      </c>
      <c r="B15" s="48" t="s">
        <v>206</v>
      </c>
      <c r="C15" s="48" t="s">
        <v>23</v>
      </c>
      <c r="D15" s="47">
        <v>99</v>
      </c>
      <c r="E15" s="48" t="s">
        <v>141</v>
      </c>
      <c r="F15" s="49" t="s">
        <v>313</v>
      </c>
      <c r="G15" s="50">
        <v>23</v>
      </c>
    </row>
    <row r="16" spans="1:7" s="21" customFormat="1" ht="12.75">
      <c r="A16" s="42">
        <v>9</v>
      </c>
      <c r="B16" s="51" t="s">
        <v>264</v>
      </c>
      <c r="C16" s="51" t="s">
        <v>18</v>
      </c>
      <c r="D16" s="49" t="s">
        <v>38</v>
      </c>
      <c r="E16" s="51" t="s">
        <v>180</v>
      </c>
      <c r="F16" s="49" t="s">
        <v>314</v>
      </c>
      <c r="G16" s="50">
        <v>22</v>
      </c>
    </row>
    <row r="17" spans="1:7" s="21" customFormat="1" ht="12.75">
      <c r="A17" s="38"/>
      <c r="B17" s="39"/>
      <c r="C17" s="39"/>
      <c r="D17" s="40"/>
      <c r="E17" s="39"/>
      <c r="F17" s="40"/>
      <c r="G17" s="63"/>
    </row>
    <row r="18" spans="1:7" s="24" customFormat="1" ht="15.75">
      <c r="A18" s="138" t="s">
        <v>153</v>
      </c>
      <c r="B18" s="137"/>
      <c r="C18" s="137"/>
      <c r="D18" s="137"/>
      <c r="E18" s="137"/>
      <c r="F18" s="137"/>
      <c r="G18" s="23"/>
    </row>
    <row r="19" spans="1:7" s="27" customFormat="1" ht="9" customHeight="1">
      <c r="A19" s="30"/>
      <c r="B19" s="25"/>
      <c r="C19" s="28"/>
      <c r="D19" s="31"/>
      <c r="E19" s="31"/>
      <c r="F19" s="30"/>
      <c r="G19" s="26"/>
    </row>
    <row r="20" spans="1:9" s="1" customFormat="1" ht="12.75">
      <c r="A20" s="2" t="s">
        <v>68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3" t="s">
        <v>5</v>
      </c>
      <c r="I20" s="21"/>
    </row>
    <row r="21" spans="1:7" s="21" customFormat="1" ht="12.75">
      <c r="A21" s="42">
        <v>1</v>
      </c>
      <c r="B21" s="45" t="s">
        <v>290</v>
      </c>
      <c r="C21" s="45" t="s">
        <v>291</v>
      </c>
      <c r="D21" s="44" t="s">
        <v>30</v>
      </c>
      <c r="E21" s="45" t="s">
        <v>92</v>
      </c>
      <c r="F21" s="44" t="s">
        <v>300</v>
      </c>
      <c r="G21" s="46">
        <v>30</v>
      </c>
    </row>
    <row r="22" spans="1:7" s="21" customFormat="1" ht="12.75">
      <c r="A22" s="47">
        <v>2</v>
      </c>
      <c r="B22" s="51" t="s">
        <v>200</v>
      </c>
      <c r="C22" s="51" t="s">
        <v>82</v>
      </c>
      <c r="D22" s="49" t="s">
        <v>30</v>
      </c>
      <c r="E22" s="51" t="s">
        <v>76</v>
      </c>
      <c r="F22" s="49" t="s">
        <v>301</v>
      </c>
      <c r="G22" s="50">
        <v>29</v>
      </c>
    </row>
    <row r="23" spans="1:7" s="21" customFormat="1" ht="12.75">
      <c r="A23" s="42">
        <v>3</v>
      </c>
      <c r="B23" s="51" t="s">
        <v>95</v>
      </c>
      <c r="C23" s="51" t="s">
        <v>14</v>
      </c>
      <c r="D23" s="49" t="s">
        <v>30</v>
      </c>
      <c r="E23" s="51" t="s">
        <v>92</v>
      </c>
      <c r="F23" s="49" t="s">
        <v>302</v>
      </c>
      <c r="G23" s="50">
        <v>28</v>
      </c>
    </row>
    <row r="24" spans="1:7" s="21" customFormat="1" ht="12.75">
      <c r="A24" s="47">
        <v>4</v>
      </c>
      <c r="B24" s="51" t="s">
        <v>102</v>
      </c>
      <c r="C24" s="51" t="s">
        <v>16</v>
      </c>
      <c r="D24" s="49" t="s">
        <v>30</v>
      </c>
      <c r="E24" s="51" t="s">
        <v>298</v>
      </c>
      <c r="F24" s="49" t="s">
        <v>303</v>
      </c>
      <c r="G24" s="50">
        <v>27</v>
      </c>
    </row>
    <row r="25" spans="1:7" s="21" customFormat="1" ht="12.75">
      <c r="A25" s="42">
        <v>5</v>
      </c>
      <c r="B25" s="48" t="s">
        <v>99</v>
      </c>
      <c r="C25" s="48" t="s">
        <v>53</v>
      </c>
      <c r="D25" s="47">
        <v>99</v>
      </c>
      <c r="E25" s="51" t="s">
        <v>50</v>
      </c>
      <c r="F25" s="47" t="s">
        <v>304</v>
      </c>
      <c r="G25" s="50">
        <v>26</v>
      </c>
    </row>
    <row r="26" spans="1:7" s="21" customFormat="1" ht="12.75">
      <c r="A26" s="47">
        <v>6</v>
      </c>
      <c r="B26" s="51" t="s">
        <v>93</v>
      </c>
      <c r="C26" s="51" t="s">
        <v>94</v>
      </c>
      <c r="D26" s="49" t="s">
        <v>30</v>
      </c>
      <c r="E26" s="51" t="s">
        <v>92</v>
      </c>
      <c r="F26" s="49" t="s">
        <v>305</v>
      </c>
      <c r="G26" s="50"/>
    </row>
    <row r="27" spans="1:7" s="21" customFormat="1" ht="12.75">
      <c r="A27" s="38"/>
      <c r="B27" s="39"/>
      <c r="C27" s="39"/>
      <c r="D27" s="40"/>
      <c r="E27" s="39"/>
      <c r="F27" s="40"/>
      <c r="G27" s="63"/>
    </row>
    <row r="28" spans="1:7" s="27" customFormat="1" ht="15.75">
      <c r="A28" s="138" t="s">
        <v>154</v>
      </c>
      <c r="B28" s="137"/>
      <c r="C28" s="137"/>
      <c r="D28" s="137"/>
      <c r="E28" s="137"/>
      <c r="F28" s="137"/>
      <c r="G28" s="26"/>
    </row>
    <row r="29" spans="1:7" s="27" customFormat="1" ht="9.75" customHeight="1">
      <c r="A29" s="30"/>
      <c r="B29" s="12"/>
      <c r="C29" s="28"/>
      <c r="D29" s="31"/>
      <c r="E29" s="31"/>
      <c r="G29" s="26"/>
    </row>
    <row r="30" spans="1:7" s="1" customFormat="1" ht="12.75">
      <c r="A30" s="2" t="s">
        <v>68</v>
      </c>
      <c r="B30" s="4" t="s">
        <v>0</v>
      </c>
      <c r="C30" s="4" t="s">
        <v>1</v>
      </c>
      <c r="D30" s="4" t="s">
        <v>2</v>
      </c>
      <c r="E30" s="4" t="s">
        <v>3</v>
      </c>
      <c r="F30" s="4" t="s">
        <v>4</v>
      </c>
      <c r="G30" s="3" t="s">
        <v>5</v>
      </c>
    </row>
    <row r="31" spans="1:9" s="1" customFormat="1" ht="12.75">
      <c r="A31" s="42">
        <v>1</v>
      </c>
      <c r="B31" s="45" t="s">
        <v>74</v>
      </c>
      <c r="C31" s="45" t="s">
        <v>35</v>
      </c>
      <c r="D31" s="44" t="s">
        <v>29</v>
      </c>
      <c r="E31" s="43" t="s">
        <v>54</v>
      </c>
      <c r="F31" s="44" t="s">
        <v>333</v>
      </c>
      <c r="G31" s="67">
        <v>30</v>
      </c>
      <c r="H31" s="21"/>
      <c r="I31" s="21"/>
    </row>
    <row r="32" spans="1:7" s="1" customFormat="1" ht="12.75">
      <c r="A32" s="47">
        <v>2</v>
      </c>
      <c r="B32" s="48" t="s">
        <v>190</v>
      </c>
      <c r="C32" s="48" t="s">
        <v>21</v>
      </c>
      <c r="D32" s="49" t="s">
        <v>31</v>
      </c>
      <c r="E32" s="51" t="s">
        <v>189</v>
      </c>
      <c r="F32" s="65" t="s">
        <v>334</v>
      </c>
      <c r="G32" s="50">
        <v>29</v>
      </c>
    </row>
    <row r="33" spans="1:9" s="1" customFormat="1" ht="12.75">
      <c r="A33" s="42">
        <v>3</v>
      </c>
      <c r="B33" s="51" t="s">
        <v>128</v>
      </c>
      <c r="C33" s="51" t="s">
        <v>6</v>
      </c>
      <c r="D33" s="49" t="s">
        <v>31</v>
      </c>
      <c r="E33" s="48" t="s">
        <v>7</v>
      </c>
      <c r="F33" s="66" t="s">
        <v>335</v>
      </c>
      <c r="G33" s="50">
        <v>28</v>
      </c>
      <c r="H33" s="21"/>
      <c r="I33" s="21"/>
    </row>
    <row r="34" spans="1:7" s="1" customFormat="1" ht="12.75">
      <c r="A34" s="47">
        <v>4</v>
      </c>
      <c r="B34" s="48" t="s">
        <v>186</v>
      </c>
      <c r="C34" s="48" t="s">
        <v>84</v>
      </c>
      <c r="D34" s="49" t="s">
        <v>31</v>
      </c>
      <c r="E34" s="51" t="s">
        <v>292</v>
      </c>
      <c r="F34" s="65" t="s">
        <v>336</v>
      </c>
      <c r="G34" s="50">
        <v>27</v>
      </c>
    </row>
    <row r="35" spans="1:7" s="21" customFormat="1" ht="12.75">
      <c r="A35" s="42">
        <v>5</v>
      </c>
      <c r="B35" s="51" t="s">
        <v>69</v>
      </c>
      <c r="C35" s="51" t="s">
        <v>58</v>
      </c>
      <c r="D35" s="49" t="s">
        <v>31</v>
      </c>
      <c r="E35" s="51" t="s">
        <v>105</v>
      </c>
      <c r="F35" s="66" t="s">
        <v>337</v>
      </c>
      <c r="G35" s="50">
        <v>26</v>
      </c>
    </row>
    <row r="36" spans="1:9" s="21" customFormat="1" ht="12.75">
      <c r="A36" s="47">
        <v>6</v>
      </c>
      <c r="B36" s="48" t="s">
        <v>185</v>
      </c>
      <c r="C36" s="48" t="s">
        <v>20</v>
      </c>
      <c r="D36" s="49" t="s">
        <v>29</v>
      </c>
      <c r="E36" s="51" t="s">
        <v>184</v>
      </c>
      <c r="F36" s="65" t="s">
        <v>338</v>
      </c>
      <c r="G36" s="50">
        <v>25</v>
      </c>
      <c r="H36" s="1"/>
      <c r="I36" s="1"/>
    </row>
    <row r="37" spans="1:7" s="21" customFormat="1" ht="12.75">
      <c r="A37" s="42">
        <v>7</v>
      </c>
      <c r="B37" s="51" t="s">
        <v>71</v>
      </c>
      <c r="C37" s="51" t="s">
        <v>72</v>
      </c>
      <c r="D37" s="49" t="s">
        <v>31</v>
      </c>
      <c r="E37" s="51" t="s">
        <v>105</v>
      </c>
      <c r="F37" s="66" t="s">
        <v>339</v>
      </c>
      <c r="G37" s="50">
        <v>24</v>
      </c>
    </row>
    <row r="38" spans="1:7" s="21" customFormat="1" ht="12.75">
      <c r="A38" s="47">
        <v>8</v>
      </c>
      <c r="B38" s="48" t="s">
        <v>61</v>
      </c>
      <c r="C38" s="48" t="s">
        <v>28</v>
      </c>
      <c r="D38" s="49" t="s">
        <v>29</v>
      </c>
      <c r="E38" s="48" t="s">
        <v>7</v>
      </c>
      <c r="F38" s="66" t="s">
        <v>327</v>
      </c>
      <c r="G38" s="50">
        <v>23</v>
      </c>
    </row>
    <row r="39" spans="1:7" s="21" customFormat="1" ht="12.75">
      <c r="A39" s="42">
        <v>9</v>
      </c>
      <c r="B39" s="51" t="s">
        <v>233</v>
      </c>
      <c r="C39" s="51" t="s">
        <v>90</v>
      </c>
      <c r="D39" s="49" t="s">
        <v>31</v>
      </c>
      <c r="E39" s="48" t="s">
        <v>96</v>
      </c>
      <c r="F39" s="66" t="s">
        <v>340</v>
      </c>
      <c r="G39" s="50">
        <v>22</v>
      </c>
    </row>
    <row r="40" spans="1:7" s="21" customFormat="1" ht="12.75">
      <c r="A40" s="47">
        <v>10</v>
      </c>
      <c r="B40" s="48" t="s">
        <v>198</v>
      </c>
      <c r="C40" s="48" t="s">
        <v>62</v>
      </c>
      <c r="D40" s="49" t="s">
        <v>31</v>
      </c>
      <c r="E40" s="48" t="s">
        <v>54</v>
      </c>
      <c r="F40" s="66" t="s">
        <v>341</v>
      </c>
      <c r="G40" s="50">
        <v>21</v>
      </c>
    </row>
    <row r="41" spans="1:7" s="21" customFormat="1" ht="12.75">
      <c r="A41" s="42">
        <v>11</v>
      </c>
      <c r="B41" s="51" t="s">
        <v>123</v>
      </c>
      <c r="C41" s="51" t="s">
        <v>22</v>
      </c>
      <c r="D41" s="49" t="s">
        <v>29</v>
      </c>
      <c r="E41" s="48" t="s">
        <v>7</v>
      </c>
      <c r="F41" s="66" t="s">
        <v>342</v>
      </c>
      <c r="G41" s="50">
        <v>20</v>
      </c>
    </row>
    <row r="42" spans="1:7" s="21" customFormat="1" ht="12.75">
      <c r="A42" s="47">
        <v>12</v>
      </c>
      <c r="B42" s="51" t="s">
        <v>332</v>
      </c>
      <c r="C42" s="51" t="s">
        <v>9</v>
      </c>
      <c r="D42" s="49" t="s">
        <v>29</v>
      </c>
      <c r="E42" s="51" t="s">
        <v>36</v>
      </c>
      <c r="F42" s="66" t="s">
        <v>330</v>
      </c>
      <c r="G42" s="50">
        <v>19</v>
      </c>
    </row>
    <row r="43" spans="1:9" s="21" customFormat="1" ht="12.75">
      <c r="A43" s="42">
        <v>13</v>
      </c>
      <c r="B43" s="48" t="s">
        <v>191</v>
      </c>
      <c r="C43" s="48" t="s">
        <v>192</v>
      </c>
      <c r="D43" s="49" t="s">
        <v>31</v>
      </c>
      <c r="E43" s="51" t="s">
        <v>189</v>
      </c>
      <c r="F43" s="65" t="s">
        <v>343</v>
      </c>
      <c r="G43" s="50">
        <v>18</v>
      </c>
      <c r="H43" s="1"/>
      <c r="I43" s="1"/>
    </row>
    <row r="44" spans="1:7" s="21" customFormat="1" ht="12.75">
      <c r="A44" s="47">
        <v>14</v>
      </c>
      <c r="B44" s="48" t="s">
        <v>143</v>
      </c>
      <c r="C44" s="48" t="s">
        <v>144</v>
      </c>
      <c r="D44" s="49"/>
      <c r="E44" s="48" t="s">
        <v>141</v>
      </c>
      <c r="F44" s="66" t="s">
        <v>344</v>
      </c>
      <c r="G44" s="50">
        <v>17</v>
      </c>
    </row>
    <row r="45" spans="1:7" s="21" customFormat="1" ht="12.75">
      <c r="A45" s="42">
        <v>15</v>
      </c>
      <c r="B45" s="51" t="s">
        <v>97</v>
      </c>
      <c r="C45" s="51" t="s">
        <v>91</v>
      </c>
      <c r="D45" s="49" t="s">
        <v>29</v>
      </c>
      <c r="E45" s="48" t="s">
        <v>96</v>
      </c>
      <c r="F45" s="66" t="s">
        <v>345</v>
      </c>
      <c r="G45" s="50">
        <v>16</v>
      </c>
    </row>
    <row r="46" spans="1:7" s="21" customFormat="1" ht="12.75">
      <c r="A46" s="47">
        <v>16</v>
      </c>
      <c r="B46" s="51" t="s">
        <v>231</v>
      </c>
      <c r="C46" s="51" t="s">
        <v>232</v>
      </c>
      <c r="D46" s="49" t="s">
        <v>29</v>
      </c>
      <c r="E46" s="48" t="s">
        <v>96</v>
      </c>
      <c r="F46" s="66" t="s">
        <v>346</v>
      </c>
      <c r="G46" s="50">
        <v>15</v>
      </c>
    </row>
    <row r="47" spans="1:7" s="21" customFormat="1" ht="12.75">
      <c r="A47" s="42">
        <v>17</v>
      </c>
      <c r="B47" s="51" t="s">
        <v>218</v>
      </c>
      <c r="C47" s="51" t="s">
        <v>219</v>
      </c>
      <c r="D47" s="49" t="s">
        <v>31</v>
      </c>
      <c r="E47" s="48" t="s">
        <v>7</v>
      </c>
      <c r="F47" s="66" t="s">
        <v>347</v>
      </c>
      <c r="G47" s="50">
        <v>14</v>
      </c>
    </row>
    <row r="48" spans="1:7" s="21" customFormat="1" ht="12.75">
      <c r="A48" s="47">
        <v>18</v>
      </c>
      <c r="B48" s="51" t="s">
        <v>126</v>
      </c>
      <c r="C48" s="51" t="s">
        <v>127</v>
      </c>
      <c r="D48" s="49" t="s">
        <v>31</v>
      </c>
      <c r="E48" s="48" t="s">
        <v>7</v>
      </c>
      <c r="F48" s="66" t="s">
        <v>348</v>
      </c>
      <c r="G48" s="50">
        <v>13</v>
      </c>
    </row>
    <row r="49" spans="1:7" s="21" customFormat="1" ht="12.75">
      <c r="A49" s="42">
        <v>19</v>
      </c>
      <c r="B49" s="48" t="s">
        <v>276</v>
      </c>
      <c r="C49" s="48" t="s">
        <v>277</v>
      </c>
      <c r="D49" s="49" t="s">
        <v>29</v>
      </c>
      <c r="E49" s="51" t="s">
        <v>45</v>
      </c>
      <c r="F49" s="49" t="s">
        <v>67</v>
      </c>
      <c r="G49" s="68"/>
    </row>
    <row r="50" spans="1:7" s="21" customFormat="1" ht="12.75">
      <c r="A50" s="47">
        <v>20</v>
      </c>
      <c r="B50" s="51" t="s">
        <v>129</v>
      </c>
      <c r="C50" s="51" t="s">
        <v>130</v>
      </c>
      <c r="D50" s="49" t="s">
        <v>31</v>
      </c>
      <c r="E50" s="48" t="s">
        <v>7</v>
      </c>
      <c r="F50" s="49" t="s">
        <v>67</v>
      </c>
      <c r="G50" s="50"/>
    </row>
    <row r="51" spans="1:7" s="21" customFormat="1" ht="12.75">
      <c r="A51" s="42">
        <v>21</v>
      </c>
      <c r="B51" s="51" t="s">
        <v>89</v>
      </c>
      <c r="C51" s="51" t="s">
        <v>10</v>
      </c>
      <c r="D51" s="49" t="s">
        <v>31</v>
      </c>
      <c r="E51" s="48" t="s">
        <v>7</v>
      </c>
      <c r="F51" s="49" t="s">
        <v>150</v>
      </c>
      <c r="G51" s="50"/>
    </row>
    <row r="52" spans="1:7" s="21" customFormat="1" ht="12.75">
      <c r="A52" s="38"/>
      <c r="B52" s="62"/>
      <c r="C52" s="62"/>
      <c r="D52" s="40"/>
      <c r="E52" s="39"/>
      <c r="F52" s="40"/>
      <c r="G52" s="63"/>
    </row>
    <row r="53" spans="1:7" s="27" customFormat="1" ht="15.75">
      <c r="A53" s="138" t="s">
        <v>155</v>
      </c>
      <c r="B53" s="137"/>
      <c r="C53" s="137"/>
      <c r="D53" s="137"/>
      <c r="E53" s="137"/>
      <c r="F53" s="137"/>
      <c r="G53" s="26"/>
    </row>
    <row r="54" spans="1:7" s="27" customFormat="1" ht="10.5" customHeight="1">
      <c r="A54" s="30"/>
      <c r="B54" s="12"/>
      <c r="C54" s="28"/>
      <c r="D54" s="31"/>
      <c r="E54" s="31"/>
      <c r="G54" s="26"/>
    </row>
    <row r="55" spans="1:7" s="1" customFormat="1" ht="12.75">
      <c r="A55" s="2" t="s">
        <v>68</v>
      </c>
      <c r="B55" s="4" t="s">
        <v>0</v>
      </c>
      <c r="C55" s="4" t="s">
        <v>1</v>
      </c>
      <c r="D55" s="4" t="s">
        <v>2</v>
      </c>
      <c r="E55" s="4" t="s">
        <v>3</v>
      </c>
      <c r="F55" s="4" t="s">
        <v>4</v>
      </c>
      <c r="G55" s="3" t="s">
        <v>5</v>
      </c>
    </row>
    <row r="56" spans="1:7" s="21" customFormat="1" ht="12.75">
      <c r="A56" s="47">
        <v>1</v>
      </c>
      <c r="B56" s="48" t="s">
        <v>59</v>
      </c>
      <c r="C56" s="48" t="s">
        <v>60</v>
      </c>
      <c r="D56" s="49" t="s">
        <v>29</v>
      </c>
      <c r="E56" s="51" t="s">
        <v>36</v>
      </c>
      <c r="F56" s="49" t="s">
        <v>315</v>
      </c>
      <c r="G56" s="54">
        <v>30</v>
      </c>
    </row>
    <row r="57" spans="1:7" s="21" customFormat="1" ht="12.75">
      <c r="A57" s="47">
        <v>2</v>
      </c>
      <c r="B57" s="51" t="s">
        <v>284</v>
      </c>
      <c r="C57" s="51" t="s">
        <v>283</v>
      </c>
      <c r="D57" s="49" t="s">
        <v>31</v>
      </c>
      <c r="E57" s="51" t="s">
        <v>45</v>
      </c>
      <c r="F57" s="49" t="s">
        <v>316</v>
      </c>
      <c r="G57" s="54">
        <v>29</v>
      </c>
    </row>
    <row r="58" spans="1:9" s="1" customFormat="1" ht="12.75">
      <c r="A58" s="47">
        <v>3</v>
      </c>
      <c r="B58" s="45" t="s">
        <v>234</v>
      </c>
      <c r="C58" s="45" t="s">
        <v>235</v>
      </c>
      <c r="D58" s="44" t="s">
        <v>29</v>
      </c>
      <c r="E58" s="43" t="s">
        <v>96</v>
      </c>
      <c r="F58" s="44" t="s">
        <v>317</v>
      </c>
      <c r="G58" s="54">
        <v>28</v>
      </c>
      <c r="H58" s="21"/>
      <c r="I58" s="21"/>
    </row>
    <row r="59" spans="1:7" s="1" customFormat="1" ht="12.75">
      <c r="A59" s="47">
        <v>4</v>
      </c>
      <c r="B59" s="48" t="s">
        <v>89</v>
      </c>
      <c r="C59" s="48" t="s">
        <v>193</v>
      </c>
      <c r="D59" s="49" t="s">
        <v>31</v>
      </c>
      <c r="E59" s="51" t="s">
        <v>189</v>
      </c>
      <c r="F59" s="47" t="s">
        <v>318</v>
      </c>
      <c r="G59" s="54">
        <v>27</v>
      </c>
    </row>
    <row r="60" spans="1:9" s="1" customFormat="1" ht="12.75">
      <c r="A60" s="47">
        <v>5</v>
      </c>
      <c r="B60" s="51" t="s">
        <v>281</v>
      </c>
      <c r="C60" s="51" t="s">
        <v>16</v>
      </c>
      <c r="D60" s="49" t="s">
        <v>29</v>
      </c>
      <c r="E60" s="51" t="s">
        <v>279</v>
      </c>
      <c r="F60" s="49" t="s">
        <v>319</v>
      </c>
      <c r="G60" s="54">
        <v>26</v>
      </c>
      <c r="H60" s="21"/>
      <c r="I60" s="21"/>
    </row>
    <row r="61" spans="1:7" s="21" customFormat="1" ht="12.75">
      <c r="A61" s="47">
        <v>6</v>
      </c>
      <c r="B61" s="51" t="s">
        <v>200</v>
      </c>
      <c r="C61" s="51" t="s">
        <v>201</v>
      </c>
      <c r="D61" s="49" t="s">
        <v>31</v>
      </c>
      <c r="E61" s="51" t="s">
        <v>76</v>
      </c>
      <c r="F61" s="49" t="s">
        <v>320</v>
      </c>
      <c r="G61" s="54">
        <v>25</v>
      </c>
    </row>
    <row r="62" spans="1:7" s="21" customFormat="1" ht="12.75">
      <c r="A62" s="47">
        <v>7</v>
      </c>
      <c r="B62" s="48" t="s">
        <v>116</v>
      </c>
      <c r="C62" s="48" t="s">
        <v>117</v>
      </c>
      <c r="D62" s="49" t="s">
        <v>31</v>
      </c>
      <c r="E62" s="51" t="s">
        <v>36</v>
      </c>
      <c r="F62" s="49" t="s">
        <v>321</v>
      </c>
      <c r="G62" s="54">
        <v>24</v>
      </c>
    </row>
    <row r="63" spans="1:7" s="21" customFormat="1" ht="12.75">
      <c r="A63" s="47">
        <v>8</v>
      </c>
      <c r="B63" s="48" t="s">
        <v>116</v>
      </c>
      <c r="C63" s="48" t="s">
        <v>118</v>
      </c>
      <c r="D63" s="49" t="s">
        <v>31</v>
      </c>
      <c r="E63" s="51" t="s">
        <v>36</v>
      </c>
      <c r="F63" s="49" t="s">
        <v>322</v>
      </c>
      <c r="G63" s="54">
        <v>23</v>
      </c>
    </row>
    <row r="64" spans="1:7" s="21" customFormat="1" ht="12.75">
      <c r="A64" s="47">
        <v>9</v>
      </c>
      <c r="B64" s="51" t="s">
        <v>282</v>
      </c>
      <c r="C64" s="51" t="s">
        <v>60</v>
      </c>
      <c r="D64" s="49" t="s">
        <v>29</v>
      </c>
      <c r="E64" s="51" t="s">
        <v>279</v>
      </c>
      <c r="F64" s="49" t="s">
        <v>323</v>
      </c>
      <c r="G64" s="54">
        <v>22</v>
      </c>
    </row>
    <row r="65" spans="1:7" s="21" customFormat="1" ht="12.75">
      <c r="A65" s="47">
        <v>10</v>
      </c>
      <c r="B65" s="51" t="s">
        <v>280</v>
      </c>
      <c r="C65" s="51" t="s">
        <v>260</v>
      </c>
      <c r="D65" s="49" t="s">
        <v>29</v>
      </c>
      <c r="E65" s="51" t="s">
        <v>279</v>
      </c>
      <c r="F65" s="49" t="s">
        <v>324</v>
      </c>
      <c r="G65" s="54">
        <v>21</v>
      </c>
    </row>
    <row r="66" spans="1:7" s="21" customFormat="1" ht="12.75">
      <c r="A66" s="47">
        <v>11</v>
      </c>
      <c r="B66" s="51" t="s">
        <v>265</v>
      </c>
      <c r="C66" s="51" t="s">
        <v>53</v>
      </c>
      <c r="D66" s="49" t="s">
        <v>31</v>
      </c>
      <c r="E66" s="51" t="s">
        <v>26</v>
      </c>
      <c r="F66" s="49" t="s">
        <v>325</v>
      </c>
      <c r="G66" s="54">
        <v>20</v>
      </c>
    </row>
    <row r="67" spans="1:7" s="21" customFormat="1" ht="12.75">
      <c r="A67" s="47">
        <v>12</v>
      </c>
      <c r="B67" s="51" t="s">
        <v>145</v>
      </c>
      <c r="C67" s="51" t="s">
        <v>12</v>
      </c>
      <c r="D67" s="49"/>
      <c r="E67" s="48" t="s">
        <v>141</v>
      </c>
      <c r="F67" s="49" t="s">
        <v>326</v>
      </c>
      <c r="G67" s="54">
        <v>19</v>
      </c>
    </row>
    <row r="68" spans="1:7" s="21" customFormat="1" ht="12.75">
      <c r="A68" s="47">
        <v>13</v>
      </c>
      <c r="B68" s="51" t="s">
        <v>109</v>
      </c>
      <c r="C68" s="51" t="s">
        <v>110</v>
      </c>
      <c r="D68" s="49" t="s">
        <v>29</v>
      </c>
      <c r="E68" s="51" t="s">
        <v>36</v>
      </c>
      <c r="F68" s="49" t="s">
        <v>327</v>
      </c>
      <c r="G68" s="54">
        <v>18</v>
      </c>
    </row>
    <row r="69" spans="1:9" s="21" customFormat="1" ht="12.75">
      <c r="A69" s="47">
        <v>14</v>
      </c>
      <c r="B69" s="48" t="s">
        <v>86</v>
      </c>
      <c r="C69" s="48" t="s">
        <v>87</v>
      </c>
      <c r="D69" s="49" t="s">
        <v>31</v>
      </c>
      <c r="E69" s="51" t="s">
        <v>25</v>
      </c>
      <c r="F69" s="47" t="s">
        <v>328</v>
      </c>
      <c r="G69" s="54">
        <v>17</v>
      </c>
      <c r="H69" s="1"/>
      <c r="I69" s="1"/>
    </row>
    <row r="70" spans="1:7" s="21" customFormat="1" ht="12.75">
      <c r="A70" s="47">
        <v>15</v>
      </c>
      <c r="B70" s="51" t="s">
        <v>124</v>
      </c>
      <c r="C70" s="51" t="s">
        <v>13</v>
      </c>
      <c r="D70" s="49" t="s">
        <v>31</v>
      </c>
      <c r="E70" s="48" t="s">
        <v>7</v>
      </c>
      <c r="F70" s="49" t="s">
        <v>329</v>
      </c>
      <c r="G70" s="54">
        <v>16</v>
      </c>
    </row>
    <row r="71" spans="1:9" s="21" customFormat="1" ht="12.75">
      <c r="A71" s="47">
        <v>16</v>
      </c>
      <c r="B71" s="48" t="s">
        <v>194</v>
      </c>
      <c r="C71" s="48" t="s">
        <v>195</v>
      </c>
      <c r="D71" s="49" t="s">
        <v>31</v>
      </c>
      <c r="E71" s="51" t="s">
        <v>189</v>
      </c>
      <c r="F71" s="47" t="s">
        <v>330</v>
      </c>
      <c r="G71" s="54">
        <v>15</v>
      </c>
      <c r="H71" s="1"/>
      <c r="I71" s="1"/>
    </row>
    <row r="72" spans="1:7" s="21" customFormat="1" ht="12.75">
      <c r="A72" s="38"/>
      <c r="B72" s="39"/>
      <c r="C72" s="39"/>
      <c r="D72" s="40"/>
      <c r="E72" s="39"/>
      <c r="F72" s="40"/>
      <c r="G72" s="41"/>
    </row>
    <row r="73" spans="1:7" s="21" customFormat="1" ht="12.75">
      <c r="A73" s="38"/>
      <c r="B73" s="39"/>
      <c r="C73" s="39"/>
      <c r="D73" s="40"/>
      <c r="E73" s="39"/>
      <c r="F73" s="40"/>
      <c r="G73" s="41"/>
    </row>
    <row r="74" spans="1:7" s="21" customFormat="1" ht="12.75">
      <c r="A74" s="38"/>
      <c r="B74" s="39"/>
      <c r="C74" s="39"/>
      <c r="D74" s="40"/>
      <c r="E74" s="39"/>
      <c r="F74" s="40"/>
      <c r="G74" s="41"/>
    </row>
    <row r="75" spans="1:7" s="21" customFormat="1" ht="12.75">
      <c r="A75" s="38"/>
      <c r="B75" s="39"/>
      <c r="C75" s="39"/>
      <c r="D75" s="40"/>
      <c r="E75" s="39"/>
      <c r="F75" s="40"/>
      <c r="G75" s="41"/>
    </row>
    <row r="76" spans="1:7" s="24" customFormat="1" ht="15.75">
      <c r="A76" s="138" t="s">
        <v>156</v>
      </c>
      <c r="B76" s="138"/>
      <c r="C76" s="138"/>
      <c r="D76" s="138"/>
      <c r="E76" s="138"/>
      <c r="F76" s="138"/>
      <c r="G76" s="23"/>
    </row>
    <row r="77" spans="1:7" s="24" customFormat="1" ht="15.75">
      <c r="A77" s="61"/>
      <c r="B77" s="61"/>
      <c r="C77" s="61"/>
      <c r="D77" s="61"/>
      <c r="E77" s="61"/>
      <c r="F77" s="61"/>
      <c r="G77" s="23"/>
    </row>
    <row r="78" spans="1:7" s="1" customFormat="1" ht="12.75">
      <c r="A78" s="2" t="s">
        <v>68</v>
      </c>
      <c r="B78" s="2" t="s">
        <v>0</v>
      </c>
      <c r="C78" s="2" t="s">
        <v>1</v>
      </c>
      <c r="D78" s="2" t="s">
        <v>2</v>
      </c>
      <c r="E78" s="2" t="s">
        <v>3</v>
      </c>
      <c r="F78" s="2" t="s">
        <v>4</v>
      </c>
      <c r="G78" s="3" t="s">
        <v>5</v>
      </c>
    </row>
    <row r="79" spans="1:9" s="1" customFormat="1" ht="12.75">
      <c r="A79" s="42">
        <v>1</v>
      </c>
      <c r="B79" s="45" t="s">
        <v>111</v>
      </c>
      <c r="C79" s="45" t="s">
        <v>62</v>
      </c>
      <c r="D79" s="44" t="s">
        <v>32</v>
      </c>
      <c r="E79" s="45" t="s">
        <v>36</v>
      </c>
      <c r="F79" s="44" t="s">
        <v>371</v>
      </c>
      <c r="G79" s="46">
        <v>30</v>
      </c>
      <c r="H79" s="21"/>
      <c r="I79" s="21"/>
    </row>
    <row r="80" spans="1:7" s="1" customFormat="1" ht="12.75">
      <c r="A80" s="47">
        <v>2</v>
      </c>
      <c r="B80" s="48" t="s">
        <v>197</v>
      </c>
      <c r="C80" s="48" t="s">
        <v>8</v>
      </c>
      <c r="D80" s="49"/>
      <c r="E80" s="51" t="s">
        <v>196</v>
      </c>
      <c r="F80" s="47" t="s">
        <v>372</v>
      </c>
      <c r="G80" s="50">
        <v>29</v>
      </c>
    </row>
    <row r="81" spans="1:9" s="1" customFormat="1" ht="12.75">
      <c r="A81" s="42">
        <v>3</v>
      </c>
      <c r="B81" s="51" t="s">
        <v>102</v>
      </c>
      <c r="C81" s="51" t="s">
        <v>62</v>
      </c>
      <c r="D81" s="49" t="s">
        <v>32</v>
      </c>
      <c r="E81" s="51" t="s">
        <v>26</v>
      </c>
      <c r="F81" s="49" t="s">
        <v>373</v>
      </c>
      <c r="G81" s="50">
        <v>28</v>
      </c>
      <c r="H81" s="21"/>
      <c r="I81" s="21"/>
    </row>
    <row r="82" spans="1:9" s="21" customFormat="1" ht="12.75">
      <c r="A82" s="47">
        <v>4</v>
      </c>
      <c r="B82" s="48" t="s">
        <v>188</v>
      </c>
      <c r="C82" s="48" t="s">
        <v>22</v>
      </c>
      <c r="D82" s="49" t="s">
        <v>32</v>
      </c>
      <c r="E82" s="51" t="s">
        <v>187</v>
      </c>
      <c r="F82" s="47" t="s">
        <v>374</v>
      </c>
      <c r="G82" s="50">
        <v>27</v>
      </c>
      <c r="H82" s="1"/>
      <c r="I82" s="1"/>
    </row>
    <row r="83" spans="1:7" s="21" customFormat="1" ht="12.75">
      <c r="A83" s="42">
        <v>5</v>
      </c>
      <c r="B83" s="48" t="s">
        <v>113</v>
      </c>
      <c r="C83" s="48" t="s">
        <v>27</v>
      </c>
      <c r="D83" s="49" t="s">
        <v>32</v>
      </c>
      <c r="E83" s="51" t="s">
        <v>36</v>
      </c>
      <c r="F83" s="49" t="s">
        <v>375</v>
      </c>
      <c r="G83" s="50">
        <v>26</v>
      </c>
    </row>
    <row r="84" spans="1:7" s="21" customFormat="1" ht="12.75">
      <c r="A84" s="47">
        <v>6</v>
      </c>
      <c r="B84" s="51" t="s">
        <v>112</v>
      </c>
      <c r="C84" s="51" t="s">
        <v>72</v>
      </c>
      <c r="D84" s="49" t="s">
        <v>32</v>
      </c>
      <c r="E84" s="51" t="s">
        <v>36</v>
      </c>
      <c r="F84" s="49" t="s">
        <v>376</v>
      </c>
      <c r="G84" s="50">
        <v>25</v>
      </c>
    </row>
    <row r="85" spans="1:7" s="21" customFormat="1" ht="12.75">
      <c r="A85" s="42">
        <v>7</v>
      </c>
      <c r="B85" s="48" t="s">
        <v>255</v>
      </c>
      <c r="C85" s="48" t="s">
        <v>256</v>
      </c>
      <c r="D85" s="49" t="s">
        <v>32</v>
      </c>
      <c r="E85" s="51" t="s">
        <v>36</v>
      </c>
      <c r="F85" s="49" t="s">
        <v>377</v>
      </c>
      <c r="G85" s="50">
        <v>24</v>
      </c>
    </row>
    <row r="86" spans="1:7" s="21" customFormat="1" ht="12.75">
      <c r="A86" s="47">
        <v>8</v>
      </c>
      <c r="B86" s="48" t="s">
        <v>65</v>
      </c>
      <c r="C86" s="48" t="s">
        <v>8</v>
      </c>
      <c r="D86" s="49" t="s">
        <v>32</v>
      </c>
      <c r="E86" s="48" t="s">
        <v>7</v>
      </c>
      <c r="F86" s="49" t="s">
        <v>378</v>
      </c>
      <c r="G86" s="50">
        <v>23</v>
      </c>
    </row>
    <row r="87" spans="1:7" s="21" customFormat="1" ht="12.75">
      <c r="A87" s="42">
        <v>9</v>
      </c>
      <c r="B87" s="51" t="s">
        <v>103</v>
      </c>
      <c r="C87" s="51" t="s">
        <v>23</v>
      </c>
      <c r="D87" s="49" t="s">
        <v>32</v>
      </c>
      <c r="E87" s="51" t="s">
        <v>26</v>
      </c>
      <c r="F87" s="49" t="s">
        <v>349</v>
      </c>
      <c r="G87" s="50">
        <v>22</v>
      </c>
    </row>
    <row r="88" spans="1:7" s="21" customFormat="1" ht="12.75">
      <c r="A88" s="47">
        <v>10</v>
      </c>
      <c r="B88" s="51" t="s">
        <v>299</v>
      </c>
      <c r="C88" s="51" t="s">
        <v>27</v>
      </c>
      <c r="D88" s="49" t="s">
        <v>33</v>
      </c>
      <c r="E88" s="51" t="s">
        <v>26</v>
      </c>
      <c r="F88" s="49" t="s">
        <v>379</v>
      </c>
      <c r="G88" s="50">
        <v>21</v>
      </c>
    </row>
    <row r="89" spans="1:7" s="21" customFormat="1" ht="12.75">
      <c r="A89" s="42">
        <v>11</v>
      </c>
      <c r="B89" s="48" t="s">
        <v>142</v>
      </c>
      <c r="C89" s="48" t="s">
        <v>78</v>
      </c>
      <c r="D89" s="49"/>
      <c r="E89" s="48" t="s">
        <v>141</v>
      </c>
      <c r="F89" s="49" t="s">
        <v>380</v>
      </c>
      <c r="G89" s="50">
        <v>20</v>
      </c>
    </row>
    <row r="90" spans="1:9" s="21" customFormat="1" ht="12.75">
      <c r="A90" s="47">
        <v>12</v>
      </c>
      <c r="B90" s="48" t="s">
        <v>188</v>
      </c>
      <c r="C90" s="48" t="s">
        <v>90</v>
      </c>
      <c r="D90" s="49" t="s">
        <v>32</v>
      </c>
      <c r="E90" s="51" t="s">
        <v>187</v>
      </c>
      <c r="F90" s="47" t="s">
        <v>350</v>
      </c>
      <c r="G90" s="50">
        <v>19</v>
      </c>
      <c r="H90" s="1"/>
      <c r="I90" s="1"/>
    </row>
    <row r="91" spans="1:7" s="21" customFormat="1" ht="12.75">
      <c r="A91" s="42">
        <v>13</v>
      </c>
      <c r="B91" s="51" t="s">
        <v>101</v>
      </c>
      <c r="C91" s="51" t="s">
        <v>35</v>
      </c>
      <c r="D91" s="49" t="s">
        <v>32</v>
      </c>
      <c r="E91" s="51" t="s">
        <v>26</v>
      </c>
      <c r="F91" s="49" t="s">
        <v>381</v>
      </c>
      <c r="G91" s="50">
        <v>18</v>
      </c>
    </row>
    <row r="92" spans="1:7" s="21" customFormat="1" ht="12.75">
      <c r="A92" s="47">
        <v>14</v>
      </c>
      <c r="B92" s="51" t="s">
        <v>273</v>
      </c>
      <c r="C92" s="51" t="s">
        <v>24</v>
      </c>
      <c r="D92" s="49" t="s">
        <v>33</v>
      </c>
      <c r="E92" s="51" t="s">
        <v>26</v>
      </c>
      <c r="F92" s="49" t="s">
        <v>382</v>
      </c>
      <c r="G92" s="50">
        <v>17</v>
      </c>
    </row>
    <row r="93" spans="1:7" s="21" customFormat="1" ht="12.75">
      <c r="A93" s="42">
        <v>15</v>
      </c>
      <c r="B93" s="51" t="s">
        <v>265</v>
      </c>
      <c r="C93" s="51" t="s">
        <v>271</v>
      </c>
      <c r="D93" s="49" t="s">
        <v>33</v>
      </c>
      <c r="E93" s="51" t="s">
        <v>26</v>
      </c>
      <c r="F93" s="49" t="s">
        <v>353</v>
      </c>
      <c r="G93" s="50">
        <v>16</v>
      </c>
    </row>
    <row r="94" spans="1:7" s="21" customFormat="1" ht="12.75">
      <c r="A94" s="47">
        <v>16</v>
      </c>
      <c r="B94" s="51" t="s">
        <v>241</v>
      </c>
      <c r="C94" s="51" t="s">
        <v>20</v>
      </c>
      <c r="D94" s="49" t="s">
        <v>32</v>
      </c>
      <c r="E94" s="53" t="s">
        <v>137</v>
      </c>
      <c r="F94" s="49" t="s">
        <v>383</v>
      </c>
      <c r="G94" s="50">
        <v>15</v>
      </c>
    </row>
    <row r="95" spans="1:7" s="21" customFormat="1" ht="12.75">
      <c r="A95" s="42">
        <v>17</v>
      </c>
      <c r="B95" s="51" t="s">
        <v>106</v>
      </c>
      <c r="C95" s="51" t="s">
        <v>41</v>
      </c>
      <c r="D95" s="49" t="s">
        <v>32</v>
      </c>
      <c r="E95" s="51" t="s">
        <v>105</v>
      </c>
      <c r="F95" s="49" t="s">
        <v>358</v>
      </c>
      <c r="G95" s="50">
        <v>14</v>
      </c>
    </row>
    <row r="96" spans="1:7" s="21" customFormat="1" ht="12.75">
      <c r="A96" s="47">
        <v>18</v>
      </c>
      <c r="B96" s="64" t="s">
        <v>306</v>
      </c>
      <c r="C96" s="64" t="s">
        <v>11</v>
      </c>
      <c r="D96" s="49" t="s">
        <v>33</v>
      </c>
      <c r="E96" s="51" t="s">
        <v>26</v>
      </c>
      <c r="F96" s="49" t="s">
        <v>384</v>
      </c>
      <c r="G96" s="50">
        <v>13</v>
      </c>
    </row>
    <row r="97" spans="1:7" s="21" customFormat="1" ht="12.75">
      <c r="A97" s="42">
        <v>19</v>
      </c>
      <c r="B97" s="51" t="s">
        <v>56</v>
      </c>
      <c r="C97" s="51" t="s">
        <v>55</v>
      </c>
      <c r="D97" s="49" t="s">
        <v>32</v>
      </c>
      <c r="E97" s="51" t="s">
        <v>26</v>
      </c>
      <c r="F97" s="49" t="s">
        <v>363</v>
      </c>
      <c r="G97" s="50">
        <v>12</v>
      </c>
    </row>
    <row r="98" spans="1:7" s="21" customFormat="1" ht="12.75">
      <c r="A98" s="47">
        <v>20</v>
      </c>
      <c r="B98" s="48" t="s">
        <v>236</v>
      </c>
      <c r="C98" s="48" t="s">
        <v>237</v>
      </c>
      <c r="D98" s="49" t="s">
        <v>32</v>
      </c>
      <c r="E98" s="48" t="s">
        <v>96</v>
      </c>
      <c r="F98" s="49" t="s">
        <v>385</v>
      </c>
      <c r="G98" s="50">
        <v>11</v>
      </c>
    </row>
    <row r="99" spans="1:7" s="21" customFormat="1" ht="12.75">
      <c r="A99" s="42">
        <v>21</v>
      </c>
      <c r="B99" s="48" t="s">
        <v>293</v>
      </c>
      <c r="C99" s="48" t="s">
        <v>20</v>
      </c>
      <c r="D99" s="49" t="s">
        <v>32</v>
      </c>
      <c r="E99" s="48" t="s">
        <v>96</v>
      </c>
      <c r="F99" s="49" t="s">
        <v>386</v>
      </c>
      <c r="G99" s="50">
        <v>10</v>
      </c>
    </row>
    <row r="100" spans="1:7" s="21" customFormat="1" ht="12.75">
      <c r="A100" s="47">
        <v>22</v>
      </c>
      <c r="B100" s="51" t="s">
        <v>266</v>
      </c>
      <c r="C100" s="51" t="s">
        <v>135</v>
      </c>
      <c r="D100" s="49" t="s">
        <v>32</v>
      </c>
      <c r="E100" s="51" t="s">
        <v>26</v>
      </c>
      <c r="F100" s="49" t="s">
        <v>387</v>
      </c>
      <c r="G100" s="50">
        <v>9</v>
      </c>
    </row>
    <row r="101" spans="1:7" s="21" customFormat="1" ht="12.75">
      <c r="A101" s="42">
        <v>23</v>
      </c>
      <c r="B101" s="51" t="s">
        <v>34</v>
      </c>
      <c r="C101" s="51" t="s">
        <v>20</v>
      </c>
      <c r="D101" s="49" t="s">
        <v>33</v>
      </c>
      <c r="E101" s="51" t="s">
        <v>26</v>
      </c>
      <c r="F101" s="49" t="s">
        <v>388</v>
      </c>
      <c r="G101" s="50">
        <v>8</v>
      </c>
    </row>
    <row r="102" spans="1:7" s="21" customFormat="1" ht="12.75">
      <c r="A102" s="47">
        <v>24</v>
      </c>
      <c r="B102" s="48" t="s">
        <v>114</v>
      </c>
      <c r="C102" s="48" t="s">
        <v>22</v>
      </c>
      <c r="D102" s="49" t="s">
        <v>32</v>
      </c>
      <c r="E102" s="51" t="s">
        <v>36</v>
      </c>
      <c r="F102" s="49" t="s">
        <v>389</v>
      </c>
      <c r="G102" s="50">
        <v>7</v>
      </c>
    </row>
    <row r="103" spans="1:7" s="21" customFormat="1" ht="12.75">
      <c r="A103" s="42">
        <v>25</v>
      </c>
      <c r="B103" s="51" t="s">
        <v>273</v>
      </c>
      <c r="C103" s="51" t="s">
        <v>28</v>
      </c>
      <c r="D103" s="49" t="s">
        <v>33</v>
      </c>
      <c r="E103" s="51" t="s">
        <v>26</v>
      </c>
      <c r="F103" s="49" t="s">
        <v>390</v>
      </c>
      <c r="G103" s="50">
        <v>6</v>
      </c>
    </row>
    <row r="104" spans="1:7" s="21" customFormat="1" ht="12.75">
      <c r="A104" s="47">
        <v>26</v>
      </c>
      <c r="B104" s="48" t="s">
        <v>220</v>
      </c>
      <c r="C104" s="48" t="s">
        <v>221</v>
      </c>
      <c r="D104" s="49" t="s">
        <v>33</v>
      </c>
      <c r="E104" s="48" t="s">
        <v>7</v>
      </c>
      <c r="F104" s="49" t="s">
        <v>391</v>
      </c>
      <c r="G104" s="50">
        <v>5</v>
      </c>
    </row>
    <row r="105" spans="1:7" s="21" customFormat="1" ht="12.75">
      <c r="A105" s="42">
        <v>27</v>
      </c>
      <c r="B105" s="51" t="s">
        <v>257</v>
      </c>
      <c r="C105" s="51" t="s">
        <v>22</v>
      </c>
      <c r="D105" s="49" t="s">
        <v>33</v>
      </c>
      <c r="E105" s="51" t="s">
        <v>36</v>
      </c>
      <c r="F105" s="49" t="s">
        <v>392</v>
      </c>
      <c r="G105" s="50">
        <v>4</v>
      </c>
    </row>
    <row r="106" spans="1:7" s="21" customFormat="1" ht="12.75">
      <c r="A106" s="47">
        <v>28</v>
      </c>
      <c r="B106" s="51" t="s">
        <v>267</v>
      </c>
      <c r="C106" s="51" t="s">
        <v>21</v>
      </c>
      <c r="D106" s="49" t="s">
        <v>32</v>
      </c>
      <c r="E106" s="51" t="s">
        <v>26</v>
      </c>
      <c r="F106" s="49" t="s">
        <v>393</v>
      </c>
      <c r="G106" s="50">
        <v>3</v>
      </c>
    </row>
    <row r="107" spans="1:7" s="21" customFormat="1" ht="12.75">
      <c r="A107" s="42">
        <v>29</v>
      </c>
      <c r="B107" s="51" t="s">
        <v>272</v>
      </c>
      <c r="C107" s="51" t="s">
        <v>243</v>
      </c>
      <c r="D107" s="49" t="s">
        <v>33</v>
      </c>
      <c r="E107" s="51" t="s">
        <v>26</v>
      </c>
      <c r="F107" s="49" t="s">
        <v>395</v>
      </c>
      <c r="G107" s="50">
        <v>2</v>
      </c>
    </row>
    <row r="108" spans="1:7" s="21" customFormat="1" ht="12.75">
      <c r="A108" s="47">
        <v>30</v>
      </c>
      <c r="B108" s="51" t="s">
        <v>104</v>
      </c>
      <c r="C108" s="51" t="s">
        <v>20</v>
      </c>
      <c r="D108" s="49" t="s">
        <v>32</v>
      </c>
      <c r="E108" s="51" t="s">
        <v>26</v>
      </c>
      <c r="F108" s="49" t="s">
        <v>394</v>
      </c>
      <c r="G108" s="50">
        <v>1</v>
      </c>
    </row>
    <row r="109" spans="1:7" s="21" customFormat="1" ht="12.75">
      <c r="A109" s="42">
        <v>31</v>
      </c>
      <c r="B109" s="69" t="s">
        <v>139</v>
      </c>
      <c r="C109" s="69" t="s">
        <v>140</v>
      </c>
      <c r="D109" s="40" t="s">
        <v>33</v>
      </c>
      <c r="E109" s="53" t="s">
        <v>137</v>
      </c>
      <c r="F109" s="40" t="s">
        <v>150</v>
      </c>
      <c r="G109" s="63"/>
    </row>
    <row r="110" spans="1:7" s="21" customFormat="1" ht="12.75">
      <c r="A110" s="38"/>
      <c r="B110" s="39"/>
      <c r="C110" s="39"/>
      <c r="D110" s="40"/>
      <c r="E110" s="39"/>
      <c r="F110" s="40"/>
      <c r="G110" s="63"/>
    </row>
    <row r="111" spans="1:6" ht="15.75">
      <c r="A111" s="138" t="s">
        <v>157</v>
      </c>
      <c r="B111" s="138"/>
      <c r="C111" s="138"/>
      <c r="D111" s="138"/>
      <c r="E111" s="138"/>
      <c r="F111" s="138"/>
    </row>
    <row r="112" spans="1:6" ht="15.75">
      <c r="A112" s="61"/>
      <c r="B112" s="61"/>
      <c r="C112" s="61"/>
      <c r="D112" s="61"/>
      <c r="E112" s="61"/>
      <c r="F112" s="61"/>
    </row>
    <row r="113" spans="1:7" s="1" customFormat="1" ht="12.75">
      <c r="A113" s="2" t="s">
        <v>68</v>
      </c>
      <c r="B113" s="2" t="s">
        <v>0</v>
      </c>
      <c r="C113" s="2" t="s">
        <v>1</v>
      </c>
      <c r="D113" s="2" t="s">
        <v>2</v>
      </c>
      <c r="E113" s="2" t="s">
        <v>3</v>
      </c>
      <c r="F113" s="2" t="s">
        <v>4</v>
      </c>
      <c r="G113" s="3" t="s">
        <v>5</v>
      </c>
    </row>
    <row r="114" spans="1:9" s="1" customFormat="1" ht="12.75">
      <c r="A114" s="42">
        <v>1</v>
      </c>
      <c r="B114" s="43" t="s">
        <v>73</v>
      </c>
      <c r="C114" s="43" t="s">
        <v>274</v>
      </c>
      <c r="D114" s="44" t="s">
        <v>33</v>
      </c>
      <c r="E114" s="45" t="s">
        <v>26</v>
      </c>
      <c r="F114" s="44" t="s">
        <v>349</v>
      </c>
      <c r="G114" s="52">
        <v>30</v>
      </c>
      <c r="H114" s="21"/>
      <c r="I114" s="21"/>
    </row>
    <row r="115" spans="1:9" s="1" customFormat="1" ht="12.75">
      <c r="A115" s="47">
        <v>2</v>
      </c>
      <c r="B115" s="48" t="s">
        <v>268</v>
      </c>
      <c r="C115" s="48" t="s">
        <v>269</v>
      </c>
      <c r="D115" s="49" t="s">
        <v>32</v>
      </c>
      <c r="E115" s="51" t="s">
        <v>26</v>
      </c>
      <c r="F115" s="49" t="s">
        <v>350</v>
      </c>
      <c r="G115" s="54">
        <v>29</v>
      </c>
      <c r="H115" s="21"/>
      <c r="I115" s="21"/>
    </row>
    <row r="116" spans="1:7" s="1" customFormat="1" ht="12.75">
      <c r="A116" s="42">
        <v>3</v>
      </c>
      <c r="B116" s="48" t="s">
        <v>278</v>
      </c>
      <c r="C116" s="48" t="s">
        <v>253</v>
      </c>
      <c r="D116" s="49" t="s">
        <v>33</v>
      </c>
      <c r="E116" s="51" t="s">
        <v>45</v>
      </c>
      <c r="F116" s="49" t="s">
        <v>351</v>
      </c>
      <c r="G116" s="54">
        <v>28</v>
      </c>
    </row>
    <row r="117" spans="1:9" s="1" customFormat="1" ht="12.75">
      <c r="A117" s="47">
        <v>4</v>
      </c>
      <c r="B117" s="48" t="s">
        <v>120</v>
      </c>
      <c r="C117" s="48" t="s">
        <v>121</v>
      </c>
      <c r="D117" s="49" t="s">
        <v>32</v>
      </c>
      <c r="E117" s="51" t="s">
        <v>36</v>
      </c>
      <c r="F117" s="49" t="s">
        <v>352</v>
      </c>
      <c r="G117" s="54">
        <v>27</v>
      </c>
      <c r="H117" s="21"/>
      <c r="I117" s="21"/>
    </row>
    <row r="118" spans="1:9" s="1" customFormat="1" ht="12.75">
      <c r="A118" s="42">
        <v>5</v>
      </c>
      <c r="B118" s="48" t="s">
        <v>261</v>
      </c>
      <c r="C118" s="48" t="s">
        <v>75</v>
      </c>
      <c r="D118" s="49" t="s">
        <v>33</v>
      </c>
      <c r="E118" s="51" t="s">
        <v>36</v>
      </c>
      <c r="F118" s="49" t="s">
        <v>353</v>
      </c>
      <c r="G118" s="54">
        <v>26</v>
      </c>
      <c r="H118" s="21"/>
      <c r="I118" s="21"/>
    </row>
    <row r="119" spans="1:7" s="1" customFormat="1" ht="12.75">
      <c r="A119" s="47">
        <v>6</v>
      </c>
      <c r="B119" s="48" t="s">
        <v>37</v>
      </c>
      <c r="C119" s="48" t="s">
        <v>79</v>
      </c>
      <c r="D119" s="49" t="s">
        <v>32</v>
      </c>
      <c r="E119" s="51" t="s">
        <v>76</v>
      </c>
      <c r="F119" s="47" t="s">
        <v>354</v>
      </c>
      <c r="G119" s="54">
        <v>25</v>
      </c>
    </row>
    <row r="120" spans="1:9" s="1" customFormat="1" ht="12.75">
      <c r="A120" s="42">
        <v>7</v>
      </c>
      <c r="B120" s="51" t="s">
        <v>263</v>
      </c>
      <c r="C120" s="51" t="s">
        <v>83</v>
      </c>
      <c r="D120" s="49" t="s">
        <v>32</v>
      </c>
      <c r="E120" s="51" t="s">
        <v>36</v>
      </c>
      <c r="F120" s="49" t="s">
        <v>355</v>
      </c>
      <c r="G120" s="54">
        <v>24</v>
      </c>
      <c r="H120" s="21"/>
      <c r="I120" s="21"/>
    </row>
    <row r="121" spans="1:9" s="1" customFormat="1" ht="12.75">
      <c r="A121" s="47">
        <v>8</v>
      </c>
      <c r="B121" s="51" t="s">
        <v>238</v>
      </c>
      <c r="C121" s="51" t="s">
        <v>16</v>
      </c>
      <c r="D121" s="49" t="s">
        <v>32</v>
      </c>
      <c r="E121" s="48" t="s">
        <v>96</v>
      </c>
      <c r="F121" s="49" t="s">
        <v>356</v>
      </c>
      <c r="G121" s="54">
        <v>23</v>
      </c>
      <c r="H121" s="21"/>
      <c r="I121" s="21"/>
    </row>
    <row r="122" spans="1:9" s="1" customFormat="1" ht="12.75">
      <c r="A122" s="42">
        <v>9</v>
      </c>
      <c r="B122" s="48" t="s">
        <v>115</v>
      </c>
      <c r="C122" s="48" t="s">
        <v>66</v>
      </c>
      <c r="D122" s="49" t="s">
        <v>32</v>
      </c>
      <c r="E122" s="51" t="s">
        <v>36</v>
      </c>
      <c r="F122" s="49" t="s">
        <v>357</v>
      </c>
      <c r="G122" s="54">
        <v>22</v>
      </c>
      <c r="H122" s="21"/>
      <c r="I122" s="21"/>
    </row>
    <row r="123" spans="1:7" s="21" customFormat="1" ht="12.75">
      <c r="A123" s="47">
        <v>10</v>
      </c>
      <c r="B123" s="48" t="s">
        <v>270</v>
      </c>
      <c r="C123" s="48" t="s">
        <v>269</v>
      </c>
      <c r="D123" s="49" t="s">
        <v>33</v>
      </c>
      <c r="E123" s="51" t="s">
        <v>26</v>
      </c>
      <c r="F123" s="49" t="s">
        <v>358</v>
      </c>
      <c r="G123" s="54">
        <v>21</v>
      </c>
    </row>
    <row r="124" spans="1:7" s="21" customFormat="1" ht="12.75">
      <c r="A124" s="42">
        <v>11</v>
      </c>
      <c r="B124" s="51" t="s">
        <v>122</v>
      </c>
      <c r="C124" s="51" t="s">
        <v>82</v>
      </c>
      <c r="D124" s="49" t="s">
        <v>32</v>
      </c>
      <c r="E124" s="51" t="s">
        <v>36</v>
      </c>
      <c r="F124" s="49" t="s">
        <v>359</v>
      </c>
      <c r="G124" s="54">
        <v>20</v>
      </c>
    </row>
    <row r="125" spans="1:9" s="21" customFormat="1" ht="12.75">
      <c r="A125" s="47">
        <v>12</v>
      </c>
      <c r="B125" s="48" t="s">
        <v>202</v>
      </c>
      <c r="C125" s="48" t="s">
        <v>203</v>
      </c>
      <c r="D125" s="49" t="s">
        <v>32</v>
      </c>
      <c r="E125" s="51" t="s">
        <v>76</v>
      </c>
      <c r="F125" s="47" t="s">
        <v>360</v>
      </c>
      <c r="G125" s="54">
        <v>19</v>
      </c>
      <c r="H125" s="1"/>
      <c r="I125" s="1"/>
    </row>
    <row r="126" spans="1:7" s="21" customFormat="1" ht="12.75">
      <c r="A126" s="42">
        <v>13</v>
      </c>
      <c r="B126" s="48" t="s">
        <v>119</v>
      </c>
      <c r="C126" s="48" t="s">
        <v>258</v>
      </c>
      <c r="D126" s="49" t="s">
        <v>32</v>
      </c>
      <c r="E126" s="51" t="s">
        <v>36</v>
      </c>
      <c r="F126" s="49" t="s">
        <v>361</v>
      </c>
      <c r="G126" s="54">
        <v>18</v>
      </c>
    </row>
    <row r="127" spans="1:7" s="21" customFormat="1" ht="12.75">
      <c r="A127" s="47">
        <v>14</v>
      </c>
      <c r="B127" s="48" t="s">
        <v>259</v>
      </c>
      <c r="C127" s="48" t="s">
        <v>260</v>
      </c>
      <c r="D127" s="49" t="s">
        <v>32</v>
      </c>
      <c r="E127" s="51" t="s">
        <v>36</v>
      </c>
      <c r="F127" s="49" t="s">
        <v>362</v>
      </c>
      <c r="G127" s="54">
        <v>17</v>
      </c>
    </row>
    <row r="128" spans="1:9" s="21" customFormat="1" ht="12.75">
      <c r="A128" s="42">
        <v>15</v>
      </c>
      <c r="B128" s="48" t="s">
        <v>207</v>
      </c>
      <c r="C128" s="48" t="s">
        <v>208</v>
      </c>
      <c r="D128" s="49"/>
      <c r="E128" s="48" t="s">
        <v>141</v>
      </c>
      <c r="F128" s="47" t="s">
        <v>363</v>
      </c>
      <c r="G128" s="54">
        <v>16</v>
      </c>
      <c r="H128" s="1"/>
      <c r="I128" s="1"/>
    </row>
    <row r="129" spans="1:9" s="21" customFormat="1" ht="12.75">
      <c r="A129" s="47">
        <v>16</v>
      </c>
      <c r="B129" s="48" t="s">
        <v>211</v>
      </c>
      <c r="C129" s="48" t="s">
        <v>19</v>
      </c>
      <c r="D129" s="49"/>
      <c r="E129" s="48" t="s">
        <v>141</v>
      </c>
      <c r="F129" s="47" t="s">
        <v>364</v>
      </c>
      <c r="G129" s="54">
        <v>15</v>
      </c>
      <c r="H129" s="1"/>
      <c r="I129" s="1"/>
    </row>
    <row r="130" spans="1:7" s="21" customFormat="1" ht="12.75">
      <c r="A130" s="42">
        <v>17</v>
      </c>
      <c r="B130" s="51" t="s">
        <v>275</v>
      </c>
      <c r="C130" s="51" t="s">
        <v>53</v>
      </c>
      <c r="D130" s="49" t="s">
        <v>33</v>
      </c>
      <c r="E130" s="51" t="s">
        <v>26</v>
      </c>
      <c r="F130" s="49" t="s">
        <v>365</v>
      </c>
      <c r="G130" s="54">
        <v>14</v>
      </c>
    </row>
    <row r="131" spans="1:9" s="21" customFormat="1" ht="12.75">
      <c r="A131" s="47">
        <v>18</v>
      </c>
      <c r="B131" s="48" t="s">
        <v>204</v>
      </c>
      <c r="C131" s="48" t="s">
        <v>205</v>
      </c>
      <c r="D131" s="49" t="s">
        <v>33</v>
      </c>
      <c r="E131" s="51" t="s">
        <v>76</v>
      </c>
      <c r="F131" s="47" t="s">
        <v>366</v>
      </c>
      <c r="G131" s="54">
        <v>13</v>
      </c>
      <c r="H131" s="1"/>
      <c r="I131" s="1"/>
    </row>
    <row r="132" spans="1:7" s="21" customFormat="1" ht="12.75">
      <c r="A132" s="42">
        <v>19</v>
      </c>
      <c r="B132" s="51" t="s">
        <v>222</v>
      </c>
      <c r="C132" s="51" t="s">
        <v>60</v>
      </c>
      <c r="D132" s="49" t="s">
        <v>33</v>
      </c>
      <c r="E132" s="48" t="s">
        <v>7</v>
      </c>
      <c r="F132" s="49" t="s">
        <v>367</v>
      </c>
      <c r="G132" s="54">
        <v>12</v>
      </c>
    </row>
    <row r="133" spans="1:9" s="21" customFormat="1" ht="12.75">
      <c r="A133" s="47">
        <v>20</v>
      </c>
      <c r="B133" s="48" t="s">
        <v>212</v>
      </c>
      <c r="C133" s="48" t="s">
        <v>19</v>
      </c>
      <c r="D133" s="49"/>
      <c r="E133" s="48" t="s">
        <v>141</v>
      </c>
      <c r="F133" s="47" t="s">
        <v>368</v>
      </c>
      <c r="G133" s="54">
        <v>11</v>
      </c>
      <c r="H133" s="1"/>
      <c r="I133" s="1"/>
    </row>
    <row r="134" spans="1:9" s="21" customFormat="1" ht="12.75">
      <c r="A134" s="42">
        <v>21</v>
      </c>
      <c r="B134" s="48" t="s">
        <v>209</v>
      </c>
      <c r="C134" s="48" t="s">
        <v>210</v>
      </c>
      <c r="D134" s="49"/>
      <c r="E134" s="48" t="s">
        <v>141</v>
      </c>
      <c r="F134" s="47" t="s">
        <v>369</v>
      </c>
      <c r="G134" s="54">
        <v>10</v>
      </c>
      <c r="H134" s="1"/>
      <c r="I134" s="1"/>
    </row>
    <row r="135" spans="1:9" s="21" customFormat="1" ht="12.75">
      <c r="A135" s="47">
        <v>22</v>
      </c>
      <c r="B135" s="48" t="s">
        <v>73</v>
      </c>
      <c r="C135" s="48" t="s">
        <v>19</v>
      </c>
      <c r="D135" s="49"/>
      <c r="E135" s="48" t="s">
        <v>141</v>
      </c>
      <c r="F135" s="47" t="s">
        <v>370</v>
      </c>
      <c r="G135" s="54">
        <v>9</v>
      </c>
      <c r="H135" s="1"/>
      <c r="I135" s="1"/>
    </row>
    <row r="136" spans="1:7" s="21" customFormat="1" ht="12.75">
      <c r="A136" s="42">
        <v>23</v>
      </c>
      <c r="B136" s="51" t="s">
        <v>239</v>
      </c>
      <c r="C136" s="51" t="s">
        <v>240</v>
      </c>
      <c r="D136" s="49" t="s">
        <v>32</v>
      </c>
      <c r="E136" s="48" t="s">
        <v>96</v>
      </c>
      <c r="F136" s="49" t="s">
        <v>150</v>
      </c>
      <c r="G136" s="54"/>
    </row>
    <row r="137" spans="1:7" s="21" customFormat="1" ht="12.75">
      <c r="A137" s="47">
        <v>24</v>
      </c>
      <c r="B137" s="48" t="s">
        <v>262</v>
      </c>
      <c r="C137" s="48" t="s">
        <v>15</v>
      </c>
      <c r="D137" s="49" t="s">
        <v>32</v>
      </c>
      <c r="E137" s="51" t="s">
        <v>36</v>
      </c>
      <c r="F137" s="49" t="s">
        <v>150</v>
      </c>
      <c r="G137" s="54"/>
    </row>
    <row r="138" spans="1:9" s="21" customFormat="1" ht="12.75">
      <c r="A138" s="42">
        <v>25</v>
      </c>
      <c r="B138" s="48" t="s">
        <v>199</v>
      </c>
      <c r="C138" s="48" t="s">
        <v>14</v>
      </c>
      <c r="D138" s="49" t="s">
        <v>32</v>
      </c>
      <c r="E138" s="48" t="s">
        <v>54</v>
      </c>
      <c r="F138" s="47" t="s">
        <v>67</v>
      </c>
      <c r="G138" s="50"/>
      <c r="H138" s="1"/>
      <c r="I138" s="1"/>
    </row>
    <row r="139" spans="1:9" s="1" customFormat="1" ht="12.75">
      <c r="A139" s="47">
        <v>26</v>
      </c>
      <c r="B139" s="51" t="s">
        <v>100</v>
      </c>
      <c r="C139" s="51" t="s">
        <v>125</v>
      </c>
      <c r="D139" s="49" t="s">
        <v>32</v>
      </c>
      <c r="E139" s="48" t="s">
        <v>7</v>
      </c>
      <c r="F139" s="49" t="s">
        <v>67</v>
      </c>
      <c r="G139" s="54"/>
      <c r="H139" s="21"/>
      <c r="I139" s="21"/>
    </row>
    <row r="140" spans="1:7" s="1" customFormat="1" ht="12.75">
      <c r="A140" s="38"/>
      <c r="B140" s="62"/>
      <c r="C140" s="62"/>
      <c r="D140" s="40"/>
      <c r="E140" s="39"/>
      <c r="F140" s="40"/>
      <c r="G140" s="41"/>
    </row>
    <row r="141" spans="1:6" ht="15.75">
      <c r="A141" s="140" t="s">
        <v>158</v>
      </c>
      <c r="B141" s="141"/>
      <c r="C141" s="141"/>
      <c r="D141" s="141"/>
      <c r="E141" s="141"/>
      <c r="F141" s="141"/>
    </row>
    <row r="142" spans="1:6" ht="11.25" customHeight="1">
      <c r="A142" s="16"/>
      <c r="D142" s="14"/>
      <c r="F142" s="10"/>
    </row>
    <row r="143" spans="1:7" s="1" customFormat="1" ht="12.75">
      <c r="A143" s="6" t="s">
        <v>47</v>
      </c>
      <c r="B143" s="2" t="s">
        <v>0</v>
      </c>
      <c r="C143" s="2" t="s">
        <v>1</v>
      </c>
      <c r="D143" s="2" t="s">
        <v>2</v>
      </c>
      <c r="E143" s="2" t="s">
        <v>3</v>
      </c>
      <c r="F143" s="2" t="s">
        <v>4</v>
      </c>
      <c r="G143" s="8"/>
    </row>
    <row r="144" spans="1:7" s="21" customFormat="1" ht="12.75">
      <c r="A144" s="33">
        <v>1</v>
      </c>
      <c r="B144" s="35" t="s">
        <v>223</v>
      </c>
      <c r="C144" s="35" t="s">
        <v>224</v>
      </c>
      <c r="D144" s="36" t="s">
        <v>70</v>
      </c>
      <c r="E144" s="72" t="s">
        <v>7</v>
      </c>
      <c r="F144" s="36"/>
      <c r="G144" s="9"/>
    </row>
    <row r="145" spans="1:7" s="21" customFormat="1" ht="12.75">
      <c r="A145" s="58">
        <v>2</v>
      </c>
      <c r="B145" s="43" t="s">
        <v>64</v>
      </c>
      <c r="C145" s="43" t="s">
        <v>19</v>
      </c>
      <c r="D145" s="44" t="s">
        <v>70</v>
      </c>
      <c r="E145" s="48" t="s">
        <v>7</v>
      </c>
      <c r="F145" s="44"/>
      <c r="G145" s="9"/>
    </row>
    <row r="146" spans="1:7" s="21" customFormat="1" ht="12.75">
      <c r="A146" s="57">
        <v>3</v>
      </c>
      <c r="B146" s="48" t="s">
        <v>285</v>
      </c>
      <c r="C146" s="48" t="s">
        <v>19</v>
      </c>
      <c r="D146" s="49" t="s">
        <v>49</v>
      </c>
      <c r="E146" s="53" t="s">
        <v>286</v>
      </c>
      <c r="F146" s="51"/>
      <c r="G146" s="9"/>
    </row>
    <row r="147" spans="1:9" s="21" customFormat="1" ht="12.75">
      <c r="A147" s="71">
        <v>4</v>
      </c>
      <c r="B147" s="56" t="s">
        <v>250</v>
      </c>
      <c r="C147" s="56" t="s">
        <v>77</v>
      </c>
      <c r="D147" s="49" t="s">
        <v>49</v>
      </c>
      <c r="E147" s="53" t="s">
        <v>137</v>
      </c>
      <c r="F147" s="49"/>
      <c r="G147" s="11"/>
      <c r="H147" s="10"/>
      <c r="I147" s="10"/>
    </row>
    <row r="148" spans="1:9" ht="12.75">
      <c r="A148" s="57">
        <v>5</v>
      </c>
      <c r="B148" s="48" t="s">
        <v>86</v>
      </c>
      <c r="C148" s="48" t="s">
        <v>77</v>
      </c>
      <c r="D148" s="49" t="s">
        <v>70</v>
      </c>
      <c r="E148" s="53" t="s">
        <v>25</v>
      </c>
      <c r="F148" s="51"/>
      <c r="G148" s="9"/>
      <c r="H148" s="21"/>
      <c r="I148" s="21"/>
    </row>
    <row r="149" spans="1:9" ht="12.75">
      <c r="A149" s="71">
        <v>6</v>
      </c>
      <c r="B149" s="48" t="s">
        <v>61</v>
      </c>
      <c r="C149" s="48" t="s">
        <v>17</v>
      </c>
      <c r="D149" s="49" t="s">
        <v>49</v>
      </c>
      <c r="E149" s="53" t="s">
        <v>7</v>
      </c>
      <c r="F149" s="49"/>
      <c r="G149" s="9"/>
      <c r="H149" s="21"/>
      <c r="I149" s="21"/>
    </row>
    <row r="150" spans="1:6" ht="12.75">
      <c r="A150" s="71">
        <v>7</v>
      </c>
      <c r="B150" s="56" t="s">
        <v>248</v>
      </c>
      <c r="C150" s="56" t="s">
        <v>249</v>
      </c>
      <c r="D150" s="49" t="s">
        <v>49</v>
      </c>
      <c r="E150" s="53" t="s">
        <v>137</v>
      </c>
      <c r="F150" s="49"/>
    </row>
    <row r="151" spans="1:6" ht="12.75">
      <c r="A151" s="71">
        <v>8</v>
      </c>
      <c r="B151" s="56" t="s">
        <v>48</v>
      </c>
      <c r="C151" s="56" t="s">
        <v>146</v>
      </c>
      <c r="D151" s="49"/>
      <c r="E151" s="53" t="s">
        <v>141</v>
      </c>
      <c r="F151" s="49"/>
    </row>
    <row r="152" spans="1:9" ht="12.75">
      <c r="A152" s="55"/>
      <c r="B152" s="48" t="s">
        <v>225</v>
      </c>
      <c r="C152" s="48" t="s">
        <v>226</v>
      </c>
      <c r="D152" s="49" t="s">
        <v>70</v>
      </c>
      <c r="E152" s="53" t="s">
        <v>7</v>
      </c>
      <c r="F152" s="49"/>
      <c r="G152" s="9"/>
      <c r="H152" s="21"/>
      <c r="I152" s="21"/>
    </row>
    <row r="153" spans="1:9" s="21" customFormat="1" ht="12.75">
      <c r="A153" s="55"/>
      <c r="B153" s="56" t="s">
        <v>251</v>
      </c>
      <c r="C153" s="56" t="s">
        <v>42</v>
      </c>
      <c r="D153" s="49" t="s">
        <v>70</v>
      </c>
      <c r="E153" s="53" t="s">
        <v>137</v>
      </c>
      <c r="F153" s="49"/>
      <c r="G153" s="11"/>
      <c r="H153" s="10"/>
      <c r="I153" s="10"/>
    </row>
    <row r="154" spans="1:9" s="21" customFormat="1" ht="13.5" customHeight="1">
      <c r="A154" s="55"/>
      <c r="B154" s="56" t="s">
        <v>252</v>
      </c>
      <c r="C154" s="56" t="s">
        <v>253</v>
      </c>
      <c r="D154" s="49" t="s">
        <v>49</v>
      </c>
      <c r="E154" s="53" t="s">
        <v>137</v>
      </c>
      <c r="F154" s="49"/>
      <c r="G154" s="11"/>
      <c r="H154" s="10"/>
      <c r="I154" s="10"/>
    </row>
    <row r="155" spans="1:7" s="21" customFormat="1" ht="13.5" customHeight="1">
      <c r="A155" s="32"/>
      <c r="B155" s="20"/>
      <c r="C155" s="20"/>
      <c r="D155" s="37"/>
      <c r="E155" s="19"/>
      <c r="F155" s="39"/>
      <c r="G155" s="9"/>
    </row>
    <row r="156" spans="1:6" ht="15.75">
      <c r="A156" s="140" t="s">
        <v>159</v>
      </c>
      <c r="B156" s="141"/>
      <c r="C156" s="141"/>
      <c r="D156" s="141"/>
      <c r="E156" s="141"/>
      <c r="F156" s="141"/>
    </row>
    <row r="157" spans="1:6" ht="10.5" customHeight="1">
      <c r="A157" s="16"/>
      <c r="D157" s="14"/>
      <c r="F157" s="10"/>
    </row>
    <row r="158" spans="1:7" s="1" customFormat="1" ht="12.75">
      <c r="A158" s="6" t="s">
        <v>47</v>
      </c>
      <c r="B158" s="2" t="s">
        <v>0</v>
      </c>
      <c r="C158" s="2" t="s">
        <v>1</v>
      </c>
      <c r="D158" s="2" t="s">
        <v>2</v>
      </c>
      <c r="E158" s="2" t="s">
        <v>3</v>
      </c>
      <c r="F158" s="2" t="s">
        <v>4</v>
      </c>
      <c r="G158" s="8"/>
    </row>
    <row r="159" spans="1:7" s="21" customFormat="1" ht="12.75">
      <c r="A159" s="58">
        <v>1</v>
      </c>
      <c r="B159" s="70" t="s">
        <v>138</v>
      </c>
      <c r="C159" s="43" t="s">
        <v>91</v>
      </c>
      <c r="D159" s="44" t="s">
        <v>70</v>
      </c>
      <c r="E159" s="60" t="s">
        <v>137</v>
      </c>
      <c r="F159" s="44"/>
      <c r="G159" s="9"/>
    </row>
    <row r="160" spans="1:9" s="21" customFormat="1" ht="12.75">
      <c r="A160" s="71">
        <v>2</v>
      </c>
      <c r="B160" s="51" t="s">
        <v>74</v>
      </c>
      <c r="C160" s="51" t="s">
        <v>22</v>
      </c>
      <c r="D160" s="49" t="s">
        <v>49</v>
      </c>
      <c r="E160" s="59" t="s">
        <v>54</v>
      </c>
      <c r="F160" s="49"/>
      <c r="G160" s="17"/>
      <c r="H160" s="13"/>
      <c r="I160" s="13"/>
    </row>
    <row r="161" spans="1:7" s="21" customFormat="1" ht="12.75">
      <c r="A161" s="57">
        <v>3</v>
      </c>
      <c r="B161" s="51" t="s">
        <v>289</v>
      </c>
      <c r="C161" s="51" t="s">
        <v>35</v>
      </c>
      <c r="D161" s="49" t="s">
        <v>70</v>
      </c>
      <c r="E161" s="53" t="s">
        <v>286</v>
      </c>
      <c r="F161" s="49"/>
      <c r="G161" s="9"/>
    </row>
    <row r="162" spans="1:7" s="21" customFormat="1" ht="12.75">
      <c r="A162" s="57">
        <v>4</v>
      </c>
      <c r="B162" s="48" t="s">
        <v>40</v>
      </c>
      <c r="C162" s="48" t="s">
        <v>227</v>
      </c>
      <c r="D162" s="49" t="s">
        <v>49</v>
      </c>
      <c r="E162" s="59" t="s">
        <v>7</v>
      </c>
      <c r="F162" s="49"/>
      <c r="G162" s="9"/>
    </row>
    <row r="163" spans="1:7" s="21" customFormat="1" ht="12.75">
      <c r="A163" s="57">
        <v>5</v>
      </c>
      <c r="B163" s="51" t="s">
        <v>288</v>
      </c>
      <c r="C163" s="51" t="s">
        <v>20</v>
      </c>
      <c r="D163" s="49" t="s">
        <v>70</v>
      </c>
      <c r="E163" s="53" t="s">
        <v>286</v>
      </c>
      <c r="F163" s="49"/>
      <c r="G163" s="9"/>
    </row>
    <row r="164" spans="1:7" s="21" customFormat="1" ht="12.75">
      <c r="A164" s="57">
        <v>6</v>
      </c>
      <c r="B164" s="51" t="s">
        <v>287</v>
      </c>
      <c r="C164" s="51" t="s">
        <v>9</v>
      </c>
      <c r="D164" s="49" t="s">
        <v>49</v>
      </c>
      <c r="E164" s="53" t="s">
        <v>286</v>
      </c>
      <c r="F164" s="49"/>
      <c r="G164" s="9"/>
    </row>
    <row r="165" spans="1:9" s="13" customFormat="1" ht="12.75">
      <c r="A165" s="57">
        <v>7</v>
      </c>
      <c r="B165" s="48" t="s">
        <v>136</v>
      </c>
      <c r="C165" s="48" t="s">
        <v>41</v>
      </c>
      <c r="D165" s="49" t="s">
        <v>70</v>
      </c>
      <c r="E165" s="59" t="s">
        <v>7</v>
      </c>
      <c r="F165" s="49"/>
      <c r="G165" s="9"/>
      <c r="H165" s="21"/>
      <c r="I165" s="21"/>
    </row>
    <row r="166" spans="1:7" s="21" customFormat="1" ht="12.75">
      <c r="A166" s="57">
        <v>8</v>
      </c>
      <c r="B166" s="48" t="s">
        <v>213</v>
      </c>
      <c r="C166" s="48" t="s">
        <v>214</v>
      </c>
      <c r="D166" s="49"/>
      <c r="E166" s="59" t="s">
        <v>141</v>
      </c>
      <c r="F166" s="49"/>
      <c r="G166" s="9"/>
    </row>
    <row r="167" spans="1:7" s="21" customFormat="1" ht="12.75">
      <c r="A167" s="57">
        <v>9</v>
      </c>
      <c r="B167" s="48" t="s">
        <v>244</v>
      </c>
      <c r="C167" s="48" t="s">
        <v>23</v>
      </c>
      <c r="D167" s="49" t="s">
        <v>49</v>
      </c>
      <c r="E167" s="53" t="s">
        <v>137</v>
      </c>
      <c r="F167" s="49"/>
      <c r="G167" s="9"/>
    </row>
    <row r="168" spans="1:7" s="21" customFormat="1" ht="12.75">
      <c r="A168" s="57">
        <v>10</v>
      </c>
      <c r="B168" s="48" t="s">
        <v>228</v>
      </c>
      <c r="C168" s="48" t="s">
        <v>91</v>
      </c>
      <c r="D168" s="49" t="s">
        <v>70</v>
      </c>
      <c r="E168" s="59" t="s">
        <v>7</v>
      </c>
      <c r="F168" s="49"/>
      <c r="G168" s="9"/>
    </row>
    <row r="169" spans="1:7" s="21" customFormat="1" ht="12.75">
      <c r="A169" s="57">
        <v>11</v>
      </c>
      <c r="B169" s="51" t="s">
        <v>89</v>
      </c>
      <c r="C169" s="51" t="s">
        <v>133</v>
      </c>
      <c r="D169" s="49" t="s">
        <v>49</v>
      </c>
      <c r="E169" s="59" t="s">
        <v>7</v>
      </c>
      <c r="F169" s="51"/>
      <c r="G169" s="9"/>
    </row>
    <row r="170" spans="1:7" s="21" customFormat="1" ht="12.75">
      <c r="A170" s="57">
        <v>12</v>
      </c>
      <c r="B170" s="48" t="s">
        <v>242</v>
      </c>
      <c r="C170" s="48" t="s">
        <v>243</v>
      </c>
      <c r="D170" s="49" t="s">
        <v>70</v>
      </c>
      <c r="E170" s="53" t="s">
        <v>137</v>
      </c>
      <c r="F170" s="49"/>
      <c r="G170" s="9"/>
    </row>
    <row r="171" spans="1:7" s="21" customFormat="1" ht="12.75">
      <c r="A171" s="57">
        <v>13</v>
      </c>
      <c r="B171" s="48" t="s">
        <v>131</v>
      </c>
      <c r="C171" s="48" t="s">
        <v>132</v>
      </c>
      <c r="D171" s="49" t="s">
        <v>70</v>
      </c>
      <c r="E171" s="59" t="s">
        <v>7</v>
      </c>
      <c r="F171" s="49"/>
      <c r="G171" s="9"/>
    </row>
    <row r="172" spans="1:6" ht="12.75">
      <c r="A172" s="18"/>
      <c r="B172" s="19"/>
      <c r="C172" s="19"/>
      <c r="D172" s="18"/>
      <c r="E172" s="20"/>
      <c r="F172" s="15"/>
    </row>
    <row r="173" spans="1:6" ht="15.75">
      <c r="A173" s="138" t="s">
        <v>160</v>
      </c>
      <c r="B173" s="139"/>
      <c r="C173" s="139"/>
      <c r="D173" s="139"/>
      <c r="E173" s="139"/>
      <c r="F173" s="139"/>
    </row>
    <row r="174" spans="1:6" ht="10.5" customHeight="1">
      <c r="A174" s="16"/>
      <c r="D174" s="14"/>
      <c r="F174" s="10"/>
    </row>
    <row r="175" spans="1:7" s="1" customFormat="1" ht="12.75">
      <c r="A175" s="6" t="s">
        <v>47</v>
      </c>
      <c r="B175" s="2" t="s">
        <v>0</v>
      </c>
      <c r="C175" s="2" t="s">
        <v>1</v>
      </c>
      <c r="D175" s="2" t="s">
        <v>2</v>
      </c>
      <c r="E175" s="2" t="s">
        <v>3</v>
      </c>
      <c r="F175" s="2" t="s">
        <v>4</v>
      </c>
      <c r="G175" s="8"/>
    </row>
    <row r="176" spans="1:9" ht="12.75">
      <c r="A176" s="73">
        <v>1</v>
      </c>
      <c r="B176" s="43" t="s">
        <v>88</v>
      </c>
      <c r="C176" s="43" t="s">
        <v>15</v>
      </c>
      <c r="D176" s="44" t="s">
        <v>85</v>
      </c>
      <c r="E176" s="43" t="s">
        <v>7</v>
      </c>
      <c r="F176" s="73">
        <v>4</v>
      </c>
      <c r="G176" s="9"/>
      <c r="H176" s="21"/>
      <c r="I176" s="21"/>
    </row>
    <row r="177" spans="1:7" s="21" customFormat="1" ht="12.75">
      <c r="A177" s="57">
        <v>2</v>
      </c>
      <c r="B177" s="48" t="s">
        <v>278</v>
      </c>
      <c r="C177" s="48" t="s">
        <v>77</v>
      </c>
      <c r="D177" s="49" t="s">
        <v>85</v>
      </c>
      <c r="E177" s="51" t="s">
        <v>45</v>
      </c>
      <c r="F177" s="57">
        <v>8</v>
      </c>
      <c r="G177" s="9"/>
    </row>
    <row r="178" spans="1:7" s="1" customFormat="1" ht="12.75">
      <c r="A178" s="71">
        <v>3</v>
      </c>
      <c r="B178" s="48" t="s">
        <v>229</v>
      </c>
      <c r="C178" s="48" t="s">
        <v>230</v>
      </c>
      <c r="D178" s="49" t="s">
        <v>98</v>
      </c>
      <c r="E178" s="48" t="s">
        <v>7</v>
      </c>
      <c r="F178" s="71">
        <v>11</v>
      </c>
      <c r="G178" s="8"/>
    </row>
    <row r="179" spans="1:7" s="21" customFormat="1" ht="12.75">
      <c r="A179" s="57">
        <v>4</v>
      </c>
      <c r="B179" s="48" t="s">
        <v>294</v>
      </c>
      <c r="C179" s="48" t="s">
        <v>295</v>
      </c>
      <c r="D179" s="49" t="s">
        <v>85</v>
      </c>
      <c r="E179" s="51" t="s">
        <v>292</v>
      </c>
      <c r="F179" s="57">
        <v>13</v>
      </c>
      <c r="G179" s="9"/>
    </row>
    <row r="180" spans="1:7" s="21" customFormat="1" ht="12.75">
      <c r="A180" s="57">
        <v>5</v>
      </c>
      <c r="B180" s="48" t="s">
        <v>215</v>
      </c>
      <c r="C180" s="48" t="s">
        <v>216</v>
      </c>
      <c r="D180" s="49"/>
      <c r="E180" s="48" t="s">
        <v>141</v>
      </c>
      <c r="F180" s="57">
        <v>14</v>
      </c>
      <c r="G180" s="9"/>
    </row>
    <row r="181" spans="1:9" s="21" customFormat="1" ht="12.75">
      <c r="A181" s="74"/>
      <c r="B181" s="48" t="s">
        <v>246</v>
      </c>
      <c r="C181" s="48" t="s">
        <v>247</v>
      </c>
      <c r="D181" s="49" t="s">
        <v>85</v>
      </c>
      <c r="E181" s="53" t="s">
        <v>137</v>
      </c>
      <c r="F181" s="75"/>
      <c r="G181" s="11"/>
      <c r="H181" s="10"/>
      <c r="I181" s="10"/>
    </row>
    <row r="182" spans="1:7" s="21" customFormat="1" ht="12.75">
      <c r="A182" s="32"/>
      <c r="B182" s="62"/>
      <c r="C182" s="62"/>
      <c r="D182" s="40"/>
      <c r="E182" s="39"/>
      <c r="F182" s="40"/>
      <c r="G182" s="9"/>
    </row>
    <row r="183" spans="1:6" ht="15.75">
      <c r="A183" s="138" t="s">
        <v>161</v>
      </c>
      <c r="B183" s="139"/>
      <c r="C183" s="139"/>
      <c r="D183" s="139"/>
      <c r="E183" s="139"/>
      <c r="F183" s="139"/>
    </row>
    <row r="184" spans="1:6" ht="9.75" customHeight="1">
      <c r="A184" s="16"/>
      <c r="D184" s="14"/>
      <c r="F184" s="10"/>
    </row>
    <row r="185" spans="1:7" s="1" customFormat="1" ht="12.75">
      <c r="A185" s="6" t="s">
        <v>47</v>
      </c>
      <c r="B185" s="2" t="s">
        <v>0</v>
      </c>
      <c r="C185" s="2" t="s">
        <v>1</v>
      </c>
      <c r="D185" s="2" t="s">
        <v>2</v>
      </c>
      <c r="E185" s="2" t="s">
        <v>3</v>
      </c>
      <c r="F185" s="2" t="s">
        <v>4</v>
      </c>
      <c r="G185" s="8"/>
    </row>
    <row r="186" spans="1:7" s="21" customFormat="1" ht="12.75">
      <c r="A186" s="58">
        <v>1</v>
      </c>
      <c r="B186" s="43" t="s">
        <v>99</v>
      </c>
      <c r="C186" s="43" t="s">
        <v>84</v>
      </c>
      <c r="D186" s="44" t="s">
        <v>85</v>
      </c>
      <c r="E186" s="45" t="s">
        <v>50</v>
      </c>
      <c r="F186" s="58">
        <v>5</v>
      </c>
      <c r="G186" s="9"/>
    </row>
    <row r="187" spans="1:7" s="21" customFormat="1" ht="12.75">
      <c r="A187" s="57">
        <v>2</v>
      </c>
      <c r="B187" s="48" t="s">
        <v>63</v>
      </c>
      <c r="C187" s="48" t="s">
        <v>24</v>
      </c>
      <c r="D187" s="49" t="s">
        <v>85</v>
      </c>
      <c r="E187" s="48" t="s">
        <v>7</v>
      </c>
      <c r="F187" s="57">
        <v>6</v>
      </c>
      <c r="G187" s="9"/>
    </row>
    <row r="188" spans="1:7" s="21" customFormat="1" ht="12.75">
      <c r="A188" s="57">
        <v>3</v>
      </c>
      <c r="B188" s="48" t="s">
        <v>188</v>
      </c>
      <c r="C188" s="48" t="s">
        <v>11</v>
      </c>
      <c r="D188" s="49" t="s">
        <v>85</v>
      </c>
      <c r="E188" s="51" t="s">
        <v>187</v>
      </c>
      <c r="F188" s="57">
        <v>10</v>
      </c>
      <c r="G188" s="9"/>
    </row>
    <row r="189" spans="1:7" s="21" customFormat="1" ht="12.75">
      <c r="A189" s="57">
        <v>4</v>
      </c>
      <c r="B189" s="51" t="s">
        <v>245</v>
      </c>
      <c r="C189" s="51" t="s">
        <v>6</v>
      </c>
      <c r="D189" s="49" t="s">
        <v>98</v>
      </c>
      <c r="E189" s="53" t="s">
        <v>137</v>
      </c>
      <c r="F189" s="57">
        <v>12</v>
      </c>
      <c r="G189" s="9"/>
    </row>
    <row r="190" spans="1:7" s="21" customFormat="1" ht="12.75">
      <c r="A190" s="57"/>
      <c r="B190" s="51" t="s">
        <v>134</v>
      </c>
      <c r="C190" s="51" t="s">
        <v>135</v>
      </c>
      <c r="D190" s="49" t="s">
        <v>98</v>
      </c>
      <c r="E190" s="48" t="s">
        <v>7</v>
      </c>
      <c r="F190" s="49"/>
      <c r="G190" s="9"/>
    </row>
    <row r="191" spans="1:7" s="21" customFormat="1" ht="12.75">
      <c r="A191" s="32"/>
      <c r="B191" s="39" t="s">
        <v>134</v>
      </c>
      <c r="C191" s="39" t="s">
        <v>135</v>
      </c>
      <c r="D191" s="40" t="s">
        <v>98</v>
      </c>
      <c r="E191" s="48" t="s">
        <v>7</v>
      </c>
      <c r="F191" s="40"/>
      <c r="G191" s="9"/>
    </row>
    <row r="193" spans="1:6" ht="15.75">
      <c r="A193" s="138" t="s">
        <v>162</v>
      </c>
      <c r="B193" s="139"/>
      <c r="C193" s="139"/>
      <c r="D193" s="139"/>
      <c r="E193" s="139"/>
      <c r="F193" s="139"/>
    </row>
    <row r="194" spans="1:6" ht="12" customHeight="1">
      <c r="A194" s="16"/>
      <c r="D194" s="14"/>
      <c r="F194" s="10"/>
    </row>
    <row r="195" spans="1:7" s="1" customFormat="1" ht="12.75">
      <c r="A195" s="6" t="s">
        <v>47</v>
      </c>
      <c r="B195" s="2" t="s">
        <v>0</v>
      </c>
      <c r="C195" s="2" t="s">
        <v>1</v>
      </c>
      <c r="D195" s="2" t="s">
        <v>2</v>
      </c>
      <c r="E195" s="2" t="s">
        <v>3</v>
      </c>
      <c r="F195" s="2" t="s">
        <v>4</v>
      </c>
      <c r="G195" s="8"/>
    </row>
    <row r="196" spans="1:7" s="21" customFormat="1" ht="12.75">
      <c r="A196" s="58">
        <v>1</v>
      </c>
      <c r="B196" s="45" t="s">
        <v>217</v>
      </c>
      <c r="C196" s="45" t="s">
        <v>35</v>
      </c>
      <c r="D196" s="44"/>
      <c r="E196" s="43" t="s">
        <v>141</v>
      </c>
      <c r="F196" s="58">
        <v>1</v>
      </c>
      <c r="G196" s="9"/>
    </row>
    <row r="197" spans="1:7" s="21" customFormat="1" ht="12.75">
      <c r="A197" s="57">
        <v>2</v>
      </c>
      <c r="B197" s="51" t="s">
        <v>115</v>
      </c>
      <c r="C197" s="51" t="s">
        <v>23</v>
      </c>
      <c r="D197" s="49" t="s">
        <v>147</v>
      </c>
      <c r="E197" s="51" t="s">
        <v>36</v>
      </c>
      <c r="F197" s="57">
        <v>2</v>
      </c>
      <c r="G197" s="9"/>
    </row>
    <row r="198" spans="1:7" s="21" customFormat="1" ht="12.75">
      <c r="A198" s="57">
        <v>3</v>
      </c>
      <c r="B198" s="48" t="s">
        <v>294</v>
      </c>
      <c r="C198" s="48" t="s">
        <v>297</v>
      </c>
      <c r="D198" s="49" t="s">
        <v>296</v>
      </c>
      <c r="E198" s="51" t="s">
        <v>292</v>
      </c>
      <c r="F198" s="57">
        <v>3</v>
      </c>
      <c r="G198" s="9"/>
    </row>
    <row r="199" spans="1:7" s="21" customFormat="1" ht="12.75">
      <c r="A199" s="57">
        <v>4</v>
      </c>
      <c r="B199" s="51" t="s">
        <v>207</v>
      </c>
      <c r="C199" s="51" t="s">
        <v>58</v>
      </c>
      <c r="D199" s="49"/>
      <c r="E199" s="48" t="s">
        <v>141</v>
      </c>
      <c r="F199" s="57">
        <v>7</v>
      </c>
      <c r="G199" s="9"/>
    </row>
    <row r="200" spans="1:7" s="21" customFormat="1" ht="12.75">
      <c r="A200" s="57">
        <v>5</v>
      </c>
      <c r="B200" s="51" t="s">
        <v>207</v>
      </c>
      <c r="C200" s="51" t="s">
        <v>43</v>
      </c>
      <c r="D200" s="49"/>
      <c r="E200" s="48" t="s">
        <v>141</v>
      </c>
      <c r="F200" s="57">
        <v>9</v>
      </c>
      <c r="G200" s="9"/>
    </row>
  </sheetData>
  <sheetProtection/>
  <mergeCells count="12">
    <mergeCell ref="A193:F193"/>
    <mergeCell ref="A111:F111"/>
    <mergeCell ref="A141:F141"/>
    <mergeCell ref="A156:F156"/>
    <mergeCell ref="A173:F173"/>
    <mergeCell ref="A183:F183"/>
    <mergeCell ref="A2:G2"/>
    <mergeCell ref="A5:F5"/>
    <mergeCell ref="A18:F18"/>
    <mergeCell ref="A28:F28"/>
    <mergeCell ref="A53:F53"/>
    <mergeCell ref="A76:F76"/>
  </mergeCells>
  <printOptions/>
  <pageMargins left="0.4330708661417323" right="0.4724409448818898" top="0.17" bottom="0.21" header="0.17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A37" sqref="A37:R40"/>
    </sheetView>
  </sheetViews>
  <sheetFormatPr defaultColWidth="9.140625" defaultRowHeight="12.75"/>
  <cols>
    <col min="1" max="1" width="9.140625" style="76" customWidth="1"/>
    <col min="2" max="2" width="30.8515625" style="0" bestFit="1" customWidth="1"/>
    <col min="3" max="6" width="4.140625" style="78" customWidth="1"/>
    <col min="7" max="7" width="6.7109375" style="79" customWidth="1"/>
    <col min="8" max="11" width="4.140625" style="78" customWidth="1"/>
    <col min="12" max="12" width="5.140625" style="78" customWidth="1"/>
    <col min="13" max="15" width="5.28125" style="95" customWidth="1"/>
    <col min="16" max="16" width="4.8515625" style="95" customWidth="1"/>
    <col min="17" max="17" width="7.28125" style="100" customWidth="1"/>
    <col min="18" max="18" width="8.28125" style="76" customWidth="1"/>
  </cols>
  <sheetData>
    <row r="1" ht="15.75" thickBot="1">
      <c r="A1" s="76" t="s">
        <v>163</v>
      </c>
    </row>
    <row r="2" spans="3:18" ht="12" customHeight="1" thickBot="1">
      <c r="C2" s="156" t="s">
        <v>164</v>
      </c>
      <c r="D2" s="157"/>
      <c r="E2" s="157"/>
      <c r="F2" s="157"/>
      <c r="G2" s="158"/>
      <c r="H2" s="159" t="s">
        <v>165</v>
      </c>
      <c r="I2" s="160"/>
      <c r="J2" s="160"/>
      <c r="K2" s="160"/>
      <c r="L2" s="161"/>
      <c r="M2" s="162" t="s">
        <v>166</v>
      </c>
      <c r="N2" s="163"/>
      <c r="O2" s="163"/>
      <c r="P2" s="163"/>
      <c r="Q2" s="164"/>
      <c r="R2" s="165"/>
    </row>
    <row r="3" spans="1:18" ht="15">
      <c r="A3" s="142" t="s">
        <v>3</v>
      </c>
      <c r="B3" s="143"/>
      <c r="C3" s="87">
        <v>1</v>
      </c>
      <c r="D3" s="80">
        <v>2</v>
      </c>
      <c r="E3" s="80">
        <v>3</v>
      </c>
      <c r="F3" s="80">
        <v>4</v>
      </c>
      <c r="G3" s="88" t="s">
        <v>167</v>
      </c>
      <c r="H3" s="89">
        <v>1</v>
      </c>
      <c r="I3" s="81">
        <v>2</v>
      </c>
      <c r="J3" s="81">
        <v>3</v>
      </c>
      <c r="K3" s="81">
        <v>4</v>
      </c>
      <c r="L3" s="90" t="s">
        <v>167</v>
      </c>
      <c r="M3" s="96">
        <v>1</v>
      </c>
      <c r="N3" s="6">
        <v>2</v>
      </c>
      <c r="O3" s="6">
        <v>3</v>
      </c>
      <c r="P3" s="97">
        <v>4</v>
      </c>
      <c r="Q3" s="101" t="s">
        <v>167</v>
      </c>
      <c r="R3" s="93" t="s">
        <v>168</v>
      </c>
    </row>
    <row r="4" spans="1:18" ht="15">
      <c r="A4" s="2">
        <v>1</v>
      </c>
      <c r="B4" s="86" t="s">
        <v>46</v>
      </c>
      <c r="C4" s="87">
        <v>30</v>
      </c>
      <c r="D4" s="80">
        <v>27</v>
      </c>
      <c r="E4" s="80">
        <v>26</v>
      </c>
      <c r="F4" s="80">
        <v>23</v>
      </c>
      <c r="G4" s="88">
        <f>SUM(C4:F4)</f>
        <v>106</v>
      </c>
      <c r="H4" s="89">
        <v>30</v>
      </c>
      <c r="I4" s="81">
        <v>26</v>
      </c>
      <c r="J4" s="81">
        <v>25</v>
      </c>
      <c r="K4" s="81">
        <v>24</v>
      </c>
      <c r="L4" s="91">
        <f aca="true" t="shared" si="0" ref="L4:L12">SUM(H4:K4)</f>
        <v>105</v>
      </c>
      <c r="M4" s="96">
        <v>30</v>
      </c>
      <c r="N4" s="6">
        <v>30</v>
      </c>
      <c r="O4" s="6">
        <v>27</v>
      </c>
      <c r="P4" s="97">
        <v>26</v>
      </c>
      <c r="Q4" s="102">
        <f aca="true" t="shared" si="1" ref="Q4:Q12">SUM(M4:P4)</f>
        <v>113</v>
      </c>
      <c r="R4" s="92">
        <f aca="true" t="shared" si="2" ref="R4:R12">COUNTIF(M4:P4,"&gt;0")</f>
        <v>4</v>
      </c>
    </row>
    <row r="5" spans="1:18" ht="15">
      <c r="A5" s="2">
        <v>2</v>
      </c>
      <c r="B5" s="86" t="s">
        <v>39</v>
      </c>
      <c r="C5" s="87">
        <v>29</v>
      </c>
      <c r="D5" s="80">
        <v>28</v>
      </c>
      <c r="E5" s="80">
        <v>25</v>
      </c>
      <c r="F5" s="80">
        <v>24</v>
      </c>
      <c r="G5" s="88">
        <f>SUM(C5:F5)</f>
        <v>106</v>
      </c>
      <c r="H5" s="89">
        <v>28</v>
      </c>
      <c r="I5" s="81">
        <v>22</v>
      </c>
      <c r="J5" s="81">
        <v>21</v>
      </c>
      <c r="K5" s="81">
        <v>18</v>
      </c>
      <c r="L5" s="91">
        <f t="shared" si="0"/>
        <v>89</v>
      </c>
      <c r="M5" s="96">
        <v>29</v>
      </c>
      <c r="N5" s="6">
        <v>28</v>
      </c>
      <c r="O5" s="6">
        <v>28</v>
      </c>
      <c r="P5" s="97">
        <v>25</v>
      </c>
      <c r="Q5" s="102">
        <f t="shared" si="1"/>
        <v>110</v>
      </c>
      <c r="R5" s="92">
        <f t="shared" si="2"/>
        <v>4</v>
      </c>
    </row>
    <row r="6" spans="1:18" ht="15">
      <c r="A6" s="2">
        <v>3</v>
      </c>
      <c r="B6" s="86" t="s">
        <v>187</v>
      </c>
      <c r="C6" s="87"/>
      <c r="D6" s="80"/>
      <c r="E6" s="80"/>
      <c r="F6" s="80"/>
      <c r="G6" s="88"/>
      <c r="H6" s="89">
        <v>27</v>
      </c>
      <c r="I6" s="81">
        <v>19</v>
      </c>
      <c r="J6" s="81"/>
      <c r="K6" s="81"/>
      <c r="L6" s="91">
        <f t="shared" si="0"/>
        <v>46</v>
      </c>
      <c r="M6" s="96">
        <v>27</v>
      </c>
      <c r="N6" s="6">
        <v>19</v>
      </c>
      <c r="O6" s="6"/>
      <c r="P6" s="97"/>
      <c r="Q6" s="102">
        <f t="shared" si="1"/>
        <v>46</v>
      </c>
      <c r="R6" s="92">
        <f t="shared" si="2"/>
        <v>2</v>
      </c>
    </row>
    <row r="7" spans="1:18" ht="15">
      <c r="A7" s="2">
        <v>4</v>
      </c>
      <c r="B7" s="86" t="s">
        <v>7</v>
      </c>
      <c r="C7" s="87"/>
      <c r="D7" s="80"/>
      <c r="E7" s="80"/>
      <c r="F7" s="80"/>
      <c r="G7" s="88"/>
      <c r="H7" s="89">
        <v>23</v>
      </c>
      <c r="I7" s="81">
        <v>5</v>
      </c>
      <c r="J7" s="81"/>
      <c r="K7" s="81"/>
      <c r="L7" s="91">
        <f t="shared" si="0"/>
        <v>28</v>
      </c>
      <c r="M7" s="96">
        <v>23</v>
      </c>
      <c r="N7" s="6">
        <v>5</v>
      </c>
      <c r="O7" s="6"/>
      <c r="P7" s="97"/>
      <c r="Q7" s="102">
        <f t="shared" si="1"/>
        <v>28</v>
      </c>
      <c r="R7" s="92">
        <f t="shared" si="2"/>
        <v>2</v>
      </c>
    </row>
    <row r="8" spans="1:22" s="34" customFormat="1" ht="15">
      <c r="A8" s="2">
        <v>5</v>
      </c>
      <c r="B8" s="86" t="s">
        <v>96</v>
      </c>
      <c r="C8" s="87"/>
      <c r="D8" s="80"/>
      <c r="E8" s="80"/>
      <c r="F8" s="80"/>
      <c r="G8" s="88"/>
      <c r="H8" s="89">
        <v>11</v>
      </c>
      <c r="I8" s="81">
        <v>10</v>
      </c>
      <c r="J8" s="81"/>
      <c r="K8" s="81"/>
      <c r="L8" s="91">
        <f t="shared" si="0"/>
        <v>21</v>
      </c>
      <c r="M8" s="96">
        <v>11</v>
      </c>
      <c r="N8" s="6">
        <v>10</v>
      </c>
      <c r="O8" s="6"/>
      <c r="P8" s="97"/>
      <c r="Q8" s="102">
        <f t="shared" si="1"/>
        <v>21</v>
      </c>
      <c r="R8" s="92">
        <f t="shared" si="2"/>
        <v>2</v>
      </c>
      <c r="S8"/>
      <c r="T8"/>
      <c r="U8"/>
      <c r="V8"/>
    </row>
    <row r="9" spans="1:22" s="115" customFormat="1" ht="9">
      <c r="A9" s="105"/>
      <c r="B9" s="106" t="s">
        <v>196</v>
      </c>
      <c r="C9" s="107"/>
      <c r="D9" s="108"/>
      <c r="E9" s="108"/>
      <c r="F9" s="108"/>
      <c r="G9" s="109"/>
      <c r="H9" s="110">
        <v>29</v>
      </c>
      <c r="I9" s="111"/>
      <c r="J9" s="111"/>
      <c r="K9" s="111"/>
      <c r="L9" s="112">
        <f t="shared" si="0"/>
        <v>29</v>
      </c>
      <c r="M9" s="113">
        <v>29</v>
      </c>
      <c r="N9" s="105"/>
      <c r="O9" s="105"/>
      <c r="P9" s="134"/>
      <c r="Q9" s="113">
        <f t="shared" si="1"/>
        <v>29</v>
      </c>
      <c r="R9" s="114">
        <f t="shared" si="2"/>
        <v>1</v>
      </c>
      <c r="S9" s="130"/>
      <c r="T9" s="130"/>
      <c r="U9" s="130"/>
      <c r="V9" s="130"/>
    </row>
    <row r="10" spans="1:18" s="115" customFormat="1" ht="12" customHeight="1">
      <c r="A10" s="105"/>
      <c r="B10" s="106" t="s">
        <v>141</v>
      </c>
      <c r="C10" s="107"/>
      <c r="D10" s="108"/>
      <c r="E10" s="108"/>
      <c r="F10" s="108"/>
      <c r="G10" s="109"/>
      <c r="H10" s="110">
        <v>20</v>
      </c>
      <c r="I10" s="111"/>
      <c r="J10" s="111"/>
      <c r="K10" s="111"/>
      <c r="L10" s="112">
        <f t="shared" si="0"/>
        <v>20</v>
      </c>
      <c r="M10" s="113">
        <v>20</v>
      </c>
      <c r="N10" s="105"/>
      <c r="O10" s="105"/>
      <c r="P10" s="134"/>
      <c r="Q10" s="113">
        <f t="shared" si="1"/>
        <v>20</v>
      </c>
      <c r="R10" s="114">
        <f t="shared" si="2"/>
        <v>1</v>
      </c>
    </row>
    <row r="11" spans="1:18" s="115" customFormat="1" ht="12" customHeight="1">
      <c r="A11" s="105"/>
      <c r="B11" s="106" t="s">
        <v>137</v>
      </c>
      <c r="C11" s="107"/>
      <c r="D11" s="108"/>
      <c r="E11" s="108"/>
      <c r="F11" s="108"/>
      <c r="G11" s="109"/>
      <c r="H11" s="110">
        <v>15</v>
      </c>
      <c r="I11" s="111"/>
      <c r="J11" s="111"/>
      <c r="K11" s="111"/>
      <c r="L11" s="112">
        <f t="shared" si="0"/>
        <v>15</v>
      </c>
      <c r="M11" s="113">
        <v>15</v>
      </c>
      <c r="N11" s="105"/>
      <c r="O11" s="105"/>
      <c r="P11" s="134"/>
      <c r="Q11" s="113">
        <f t="shared" si="1"/>
        <v>15</v>
      </c>
      <c r="R11" s="114">
        <f t="shared" si="2"/>
        <v>1</v>
      </c>
    </row>
    <row r="12" spans="1:18" s="115" customFormat="1" ht="9.75" thickBot="1">
      <c r="A12" s="105"/>
      <c r="B12" s="106" t="s">
        <v>105</v>
      </c>
      <c r="C12" s="133"/>
      <c r="D12" s="131"/>
      <c r="E12" s="131"/>
      <c r="F12" s="131"/>
      <c r="G12" s="122"/>
      <c r="H12" s="123">
        <v>14</v>
      </c>
      <c r="I12" s="124"/>
      <c r="J12" s="124"/>
      <c r="K12" s="124"/>
      <c r="L12" s="125">
        <f t="shared" si="0"/>
        <v>14</v>
      </c>
      <c r="M12" s="132">
        <v>14</v>
      </c>
      <c r="N12" s="128"/>
      <c r="O12" s="128"/>
      <c r="P12" s="135"/>
      <c r="Q12" s="132">
        <f t="shared" si="1"/>
        <v>14</v>
      </c>
      <c r="R12" s="129">
        <f t="shared" si="2"/>
        <v>1</v>
      </c>
    </row>
    <row r="13" spans="1:18" ht="15">
      <c r="A13" s="41"/>
      <c r="B13" s="34"/>
      <c r="C13" s="144"/>
      <c r="D13" s="144"/>
      <c r="E13" s="144"/>
      <c r="F13" s="144"/>
      <c r="G13" s="82"/>
      <c r="H13" s="145"/>
      <c r="I13" s="145"/>
      <c r="J13" s="145"/>
      <c r="K13" s="145"/>
      <c r="L13" s="77"/>
      <c r="M13" s="146"/>
      <c r="N13" s="146"/>
      <c r="O13" s="146"/>
      <c r="P13" s="146"/>
      <c r="Q13" s="103"/>
      <c r="R13" s="41"/>
    </row>
    <row r="14" spans="1:7" ht="15.75" thickBot="1">
      <c r="A14" s="76" t="s">
        <v>169</v>
      </c>
      <c r="C14" s="83"/>
      <c r="D14" s="83"/>
      <c r="E14" s="83"/>
      <c r="F14" s="83"/>
      <c r="G14" s="84"/>
    </row>
    <row r="15" spans="3:18" ht="12.75">
      <c r="C15" s="147" t="s">
        <v>164</v>
      </c>
      <c r="D15" s="148"/>
      <c r="E15" s="148"/>
      <c r="F15" s="148"/>
      <c r="G15" s="149"/>
      <c r="H15" s="150" t="s">
        <v>165</v>
      </c>
      <c r="I15" s="151"/>
      <c r="J15" s="151"/>
      <c r="K15" s="151"/>
      <c r="L15" s="152"/>
      <c r="M15" s="153" t="s">
        <v>166</v>
      </c>
      <c r="N15" s="154"/>
      <c r="O15" s="154"/>
      <c r="P15" s="154"/>
      <c r="Q15" s="154"/>
      <c r="R15" s="155"/>
    </row>
    <row r="16" spans="1:18" ht="15">
      <c r="A16" s="142" t="s">
        <v>3</v>
      </c>
      <c r="B16" s="143"/>
      <c r="C16" s="87">
        <v>1</v>
      </c>
      <c r="D16" s="80">
        <v>2</v>
      </c>
      <c r="E16" s="80">
        <v>3</v>
      </c>
      <c r="F16" s="80">
        <v>4</v>
      </c>
      <c r="G16" s="88" t="s">
        <v>167</v>
      </c>
      <c r="H16" s="89">
        <v>1</v>
      </c>
      <c r="I16" s="81">
        <v>2</v>
      </c>
      <c r="J16" s="81">
        <v>3</v>
      </c>
      <c r="K16" s="81">
        <v>4</v>
      </c>
      <c r="L16" s="90" t="s">
        <v>167</v>
      </c>
      <c r="M16" s="96">
        <v>1</v>
      </c>
      <c r="N16" s="6">
        <v>2</v>
      </c>
      <c r="O16" s="6">
        <v>3</v>
      </c>
      <c r="P16" s="6">
        <v>4</v>
      </c>
      <c r="Q16" s="104" t="s">
        <v>167</v>
      </c>
      <c r="R16" s="92" t="s">
        <v>168</v>
      </c>
    </row>
    <row r="17" spans="1:18" ht="15">
      <c r="A17" s="2">
        <v>1</v>
      </c>
      <c r="B17" s="86" t="s">
        <v>39</v>
      </c>
      <c r="C17" s="87">
        <v>30</v>
      </c>
      <c r="D17" s="80">
        <v>22</v>
      </c>
      <c r="E17" s="80">
        <v>17</v>
      </c>
      <c r="F17" s="80">
        <v>15</v>
      </c>
      <c r="G17" s="88">
        <f>SUM(C17:F17)</f>
        <v>84</v>
      </c>
      <c r="H17" s="89">
        <v>30</v>
      </c>
      <c r="I17" s="81">
        <v>29</v>
      </c>
      <c r="J17" s="81">
        <v>21</v>
      </c>
      <c r="K17" s="81">
        <v>14</v>
      </c>
      <c r="L17" s="91">
        <f aca="true" t="shared" si="3" ref="L17:L25">SUM(H17:K17)</f>
        <v>94</v>
      </c>
      <c r="M17" s="96">
        <v>30</v>
      </c>
      <c r="N17" s="6">
        <v>30</v>
      </c>
      <c r="O17" s="6">
        <v>29</v>
      </c>
      <c r="P17" s="6">
        <v>22</v>
      </c>
      <c r="Q17" s="104">
        <f aca="true" t="shared" si="4" ref="Q17:Q22">SUM(M17:P17)</f>
        <v>111</v>
      </c>
      <c r="R17" s="92">
        <f aca="true" t="shared" si="5" ref="R17:R22">COUNTIF(M17:P17,"&gt;0")</f>
        <v>4</v>
      </c>
    </row>
    <row r="18" spans="1:18" ht="15">
      <c r="A18" s="2">
        <v>2</v>
      </c>
      <c r="B18" s="86" t="s">
        <v>46</v>
      </c>
      <c r="C18" s="87">
        <v>28</v>
      </c>
      <c r="D18" s="80">
        <v>27</v>
      </c>
      <c r="E18" s="80">
        <v>26</v>
      </c>
      <c r="F18" s="80">
        <v>25</v>
      </c>
      <c r="G18" s="88">
        <f>SUM(C18:F18)</f>
        <v>106</v>
      </c>
      <c r="H18" s="89">
        <v>27</v>
      </c>
      <c r="I18" s="81">
        <v>26</v>
      </c>
      <c r="J18" s="81">
        <v>24</v>
      </c>
      <c r="K18" s="81">
        <v>22</v>
      </c>
      <c r="L18" s="91">
        <f t="shared" si="3"/>
        <v>99</v>
      </c>
      <c r="M18" s="96">
        <v>28</v>
      </c>
      <c r="N18" s="6">
        <v>27</v>
      </c>
      <c r="O18" s="6">
        <v>27</v>
      </c>
      <c r="P18" s="6">
        <v>26</v>
      </c>
      <c r="Q18" s="104">
        <f t="shared" si="4"/>
        <v>108</v>
      </c>
      <c r="R18" s="92">
        <f t="shared" si="5"/>
        <v>4</v>
      </c>
    </row>
    <row r="19" spans="1:18" ht="15">
      <c r="A19" s="3">
        <v>3</v>
      </c>
      <c r="B19" s="86" t="s">
        <v>170</v>
      </c>
      <c r="C19" s="94">
        <v>18</v>
      </c>
      <c r="D19" s="85">
        <v>16</v>
      </c>
      <c r="E19" s="85">
        <v>14</v>
      </c>
      <c r="F19" s="85">
        <v>13</v>
      </c>
      <c r="G19" s="88">
        <f>SUM(C19:F19)</f>
        <v>61</v>
      </c>
      <c r="H19" s="89"/>
      <c r="I19" s="81"/>
      <c r="J19" s="81"/>
      <c r="K19" s="81"/>
      <c r="L19" s="91">
        <f t="shared" si="3"/>
        <v>0</v>
      </c>
      <c r="M19" s="98">
        <v>18</v>
      </c>
      <c r="N19" s="99">
        <v>16</v>
      </c>
      <c r="O19" s="99">
        <v>14</v>
      </c>
      <c r="P19" s="99">
        <v>13</v>
      </c>
      <c r="Q19" s="104">
        <f t="shared" si="4"/>
        <v>61</v>
      </c>
      <c r="R19" s="92">
        <f t="shared" si="5"/>
        <v>4</v>
      </c>
    </row>
    <row r="20" spans="1:18" ht="15">
      <c r="A20" s="2">
        <v>4</v>
      </c>
      <c r="B20" s="86" t="s">
        <v>76</v>
      </c>
      <c r="C20" s="87"/>
      <c r="D20" s="80"/>
      <c r="E20" s="80"/>
      <c r="F20" s="80"/>
      <c r="G20" s="88"/>
      <c r="H20" s="89">
        <v>25</v>
      </c>
      <c r="I20" s="81">
        <v>19</v>
      </c>
      <c r="J20" s="81">
        <v>13</v>
      </c>
      <c r="K20" s="81"/>
      <c r="L20" s="91">
        <f t="shared" si="3"/>
        <v>57</v>
      </c>
      <c r="M20" s="96">
        <v>25</v>
      </c>
      <c r="N20" s="6">
        <v>19</v>
      </c>
      <c r="O20" s="6">
        <v>13</v>
      </c>
      <c r="P20" s="6"/>
      <c r="Q20" s="104">
        <f t="shared" si="4"/>
        <v>57</v>
      </c>
      <c r="R20" s="92">
        <f t="shared" si="5"/>
        <v>3</v>
      </c>
    </row>
    <row r="21" spans="1:18" ht="15">
      <c r="A21" s="2">
        <v>5</v>
      </c>
      <c r="B21" s="86" t="s">
        <v>141</v>
      </c>
      <c r="C21" s="87"/>
      <c r="D21" s="80"/>
      <c r="E21" s="80"/>
      <c r="F21" s="80"/>
      <c r="G21" s="88"/>
      <c r="H21" s="89">
        <v>16</v>
      </c>
      <c r="I21" s="81">
        <v>15</v>
      </c>
      <c r="J21" s="81">
        <v>11</v>
      </c>
      <c r="K21" s="81">
        <v>10</v>
      </c>
      <c r="L21" s="91">
        <f t="shared" si="3"/>
        <v>52</v>
      </c>
      <c r="M21" s="96">
        <v>16</v>
      </c>
      <c r="N21" s="6">
        <v>15</v>
      </c>
      <c r="O21" s="6">
        <v>11</v>
      </c>
      <c r="P21" s="6">
        <v>10</v>
      </c>
      <c r="Q21" s="104">
        <f t="shared" si="4"/>
        <v>52</v>
      </c>
      <c r="R21" s="92">
        <f t="shared" si="5"/>
        <v>4</v>
      </c>
    </row>
    <row r="22" spans="1:22" s="34" customFormat="1" ht="15">
      <c r="A22" s="2">
        <v>6</v>
      </c>
      <c r="B22" s="86" t="s">
        <v>171</v>
      </c>
      <c r="C22" s="87">
        <v>19</v>
      </c>
      <c r="D22" s="80"/>
      <c r="E22" s="80"/>
      <c r="F22" s="80"/>
      <c r="G22" s="88"/>
      <c r="H22" s="89">
        <v>23</v>
      </c>
      <c r="I22" s="81"/>
      <c r="J22" s="81"/>
      <c r="K22" s="81"/>
      <c r="L22" s="91">
        <f t="shared" si="3"/>
        <v>23</v>
      </c>
      <c r="M22" s="96">
        <v>23</v>
      </c>
      <c r="N22" s="6">
        <v>19</v>
      </c>
      <c r="O22" s="6"/>
      <c r="P22" s="6"/>
      <c r="Q22" s="104">
        <f t="shared" si="4"/>
        <v>42</v>
      </c>
      <c r="R22" s="92">
        <f t="shared" si="5"/>
        <v>2</v>
      </c>
      <c r="S22"/>
      <c r="T22"/>
      <c r="U22"/>
      <c r="V22"/>
    </row>
    <row r="23" spans="1:18" s="115" customFormat="1" ht="9">
      <c r="A23" s="105"/>
      <c r="B23" s="106" t="s">
        <v>45</v>
      </c>
      <c r="C23" s="107">
        <v>29</v>
      </c>
      <c r="D23" s="108"/>
      <c r="E23" s="108"/>
      <c r="F23" s="108"/>
      <c r="G23" s="109"/>
      <c r="H23" s="110"/>
      <c r="I23" s="111"/>
      <c r="J23" s="111"/>
      <c r="K23" s="111"/>
      <c r="L23" s="112">
        <f t="shared" si="3"/>
        <v>0</v>
      </c>
      <c r="M23" s="113">
        <v>29</v>
      </c>
      <c r="N23" s="105"/>
      <c r="O23" s="105"/>
      <c r="P23" s="105"/>
      <c r="Q23" s="105">
        <f>SUM(M23:P23)</f>
        <v>29</v>
      </c>
      <c r="R23" s="114">
        <f>COUNTIF(M23:P23,"&gt;0")</f>
        <v>1</v>
      </c>
    </row>
    <row r="24" spans="1:22" s="115" customFormat="1" ht="12" customHeight="1">
      <c r="A24" s="105"/>
      <c r="B24" s="106" t="s">
        <v>45</v>
      </c>
      <c r="C24" s="107"/>
      <c r="D24" s="108"/>
      <c r="E24" s="108"/>
      <c r="F24" s="108"/>
      <c r="G24" s="109"/>
      <c r="H24" s="110">
        <v>28</v>
      </c>
      <c r="I24" s="111"/>
      <c r="J24" s="111"/>
      <c r="K24" s="111"/>
      <c r="L24" s="112">
        <f t="shared" si="3"/>
        <v>28</v>
      </c>
      <c r="M24" s="113">
        <v>28</v>
      </c>
      <c r="N24" s="105"/>
      <c r="O24" s="105"/>
      <c r="P24" s="105"/>
      <c r="Q24" s="105">
        <f>SUM(M24:P24)</f>
        <v>28</v>
      </c>
      <c r="R24" s="114">
        <f>COUNTIF(M24:P24,"&gt;0")</f>
        <v>1</v>
      </c>
      <c r="S24" s="130"/>
      <c r="T24" s="130"/>
      <c r="U24" s="130"/>
      <c r="V24" s="130"/>
    </row>
    <row r="25" spans="1:18" s="115" customFormat="1" ht="9.75" thickBot="1">
      <c r="A25" s="105"/>
      <c r="B25" s="106" t="s">
        <v>7</v>
      </c>
      <c r="C25" s="133"/>
      <c r="D25" s="131"/>
      <c r="E25" s="131"/>
      <c r="F25" s="131"/>
      <c r="G25" s="122"/>
      <c r="H25" s="123">
        <v>12</v>
      </c>
      <c r="I25" s="124"/>
      <c r="J25" s="124"/>
      <c r="K25" s="124"/>
      <c r="L25" s="125">
        <f t="shared" si="3"/>
        <v>12</v>
      </c>
      <c r="M25" s="132">
        <v>12</v>
      </c>
      <c r="N25" s="128"/>
      <c r="O25" s="128"/>
      <c r="P25" s="128"/>
      <c r="Q25" s="128">
        <f>SUM(M25:P25)</f>
        <v>12</v>
      </c>
      <c r="R25" s="129">
        <f>COUNTIF(M25:P25,"&gt;0")</f>
        <v>1</v>
      </c>
    </row>
    <row r="26" spans="1:18" ht="15">
      <c r="A26" s="41"/>
      <c r="B26" s="34"/>
      <c r="C26" s="144"/>
      <c r="D26" s="144"/>
      <c r="E26" s="144"/>
      <c r="F26" s="144"/>
      <c r="G26" s="82"/>
      <c r="H26" s="145"/>
      <c r="I26" s="145"/>
      <c r="J26" s="145"/>
      <c r="K26" s="145"/>
      <c r="L26" s="77"/>
      <c r="M26" s="146"/>
      <c r="N26" s="146"/>
      <c r="O26" s="146"/>
      <c r="P26" s="146"/>
      <c r="Q26" s="103"/>
      <c r="R26" s="41"/>
    </row>
    <row r="27" spans="1:7" ht="15.75" thickBot="1">
      <c r="A27" s="76" t="s">
        <v>172</v>
      </c>
      <c r="C27" s="83"/>
      <c r="D27" s="83"/>
      <c r="E27" s="83"/>
      <c r="F27" s="83"/>
      <c r="G27" s="84"/>
    </row>
    <row r="28" spans="3:18" ht="12.75">
      <c r="C28" s="147" t="s">
        <v>164</v>
      </c>
      <c r="D28" s="148"/>
      <c r="E28" s="148"/>
      <c r="F28" s="148"/>
      <c r="G28" s="149"/>
      <c r="H28" s="150" t="s">
        <v>165</v>
      </c>
      <c r="I28" s="151"/>
      <c r="J28" s="151"/>
      <c r="K28" s="151"/>
      <c r="L28" s="152"/>
      <c r="M28" s="153" t="s">
        <v>166</v>
      </c>
      <c r="N28" s="154"/>
      <c r="O28" s="154"/>
      <c r="P28" s="154"/>
      <c r="Q28" s="154"/>
      <c r="R28" s="155"/>
    </row>
    <row r="29" spans="1:18" ht="15">
      <c r="A29" s="142" t="s">
        <v>3</v>
      </c>
      <c r="B29" s="143"/>
      <c r="C29" s="87">
        <v>1</v>
      </c>
      <c r="D29" s="80">
        <v>2</v>
      </c>
      <c r="E29" s="80">
        <v>3</v>
      </c>
      <c r="F29" s="80">
        <v>4</v>
      </c>
      <c r="G29" s="88" t="s">
        <v>167</v>
      </c>
      <c r="H29" s="89">
        <v>1</v>
      </c>
      <c r="I29" s="81">
        <v>2</v>
      </c>
      <c r="J29" s="81">
        <v>3</v>
      </c>
      <c r="K29" s="81">
        <v>4</v>
      </c>
      <c r="L29" s="90" t="s">
        <v>167</v>
      </c>
      <c r="M29" s="96">
        <v>1</v>
      </c>
      <c r="N29" s="6">
        <v>2</v>
      </c>
      <c r="O29" s="6">
        <v>3</v>
      </c>
      <c r="P29" s="6">
        <v>4</v>
      </c>
      <c r="Q29" s="104" t="s">
        <v>167</v>
      </c>
      <c r="R29" s="92" t="s">
        <v>168</v>
      </c>
    </row>
    <row r="30" spans="1:18" ht="15">
      <c r="A30" s="2">
        <v>1</v>
      </c>
      <c r="B30" s="86" t="s">
        <v>173</v>
      </c>
      <c r="C30" s="87">
        <v>28</v>
      </c>
      <c r="D30" s="80">
        <v>26</v>
      </c>
      <c r="E30" s="80">
        <v>22</v>
      </c>
      <c r="F30" s="80">
        <v>17</v>
      </c>
      <c r="G30" s="88">
        <f>SUM(C30:F30)</f>
        <v>93</v>
      </c>
      <c r="H30" s="89">
        <v>29</v>
      </c>
      <c r="I30" s="81">
        <v>18</v>
      </c>
      <c r="J30" s="81"/>
      <c r="K30" s="81"/>
      <c r="L30" s="91">
        <f>SUM(H30:K30)</f>
        <v>47</v>
      </c>
      <c r="M30" s="96">
        <v>29</v>
      </c>
      <c r="N30" s="6">
        <v>28</v>
      </c>
      <c r="O30" s="6">
        <v>26</v>
      </c>
      <c r="P30" s="6">
        <v>22</v>
      </c>
      <c r="Q30" s="104">
        <f aca="true" t="shared" si="6" ref="Q30:Q40">SUM(M30:P30)</f>
        <v>105</v>
      </c>
      <c r="R30" s="92">
        <f aca="true" t="shared" si="7" ref="R30:R40">COUNTIF(M30:P30,"&gt;0")</f>
        <v>4</v>
      </c>
    </row>
    <row r="31" spans="1:18" ht="15">
      <c r="A31" s="2">
        <v>2</v>
      </c>
      <c r="B31" s="86" t="s">
        <v>46</v>
      </c>
      <c r="C31" s="87">
        <v>25</v>
      </c>
      <c r="D31" s="80">
        <v>24</v>
      </c>
      <c r="E31" s="80">
        <v>21</v>
      </c>
      <c r="F31" s="80">
        <v>20</v>
      </c>
      <c r="G31" s="88">
        <f>SUM(C31:F31)</f>
        <v>90</v>
      </c>
      <c r="H31" s="89">
        <v>19</v>
      </c>
      <c r="I31" s="81"/>
      <c r="J31" s="81"/>
      <c r="K31" s="81"/>
      <c r="L31" s="91">
        <f aca="true" t="shared" si="8" ref="L31:L40">SUM(H31:K31)</f>
        <v>19</v>
      </c>
      <c r="M31" s="96">
        <v>25</v>
      </c>
      <c r="N31" s="6">
        <v>24</v>
      </c>
      <c r="O31" s="6">
        <v>21</v>
      </c>
      <c r="P31" s="6">
        <v>20</v>
      </c>
      <c r="Q31" s="104">
        <f t="shared" si="6"/>
        <v>90</v>
      </c>
      <c r="R31" s="92">
        <f t="shared" si="7"/>
        <v>4</v>
      </c>
    </row>
    <row r="32" spans="1:18" ht="15">
      <c r="A32" s="3">
        <v>3</v>
      </c>
      <c r="B32" s="86" t="s">
        <v>7</v>
      </c>
      <c r="C32" s="94"/>
      <c r="D32" s="80"/>
      <c r="E32" s="80"/>
      <c r="F32" s="80"/>
      <c r="G32" s="88"/>
      <c r="H32" s="89">
        <v>28</v>
      </c>
      <c r="I32" s="81">
        <v>23</v>
      </c>
      <c r="J32" s="81">
        <v>20</v>
      </c>
      <c r="K32" s="81">
        <v>14</v>
      </c>
      <c r="L32" s="91">
        <f t="shared" si="8"/>
        <v>85</v>
      </c>
      <c r="M32" s="96">
        <v>28</v>
      </c>
      <c r="N32" s="6">
        <v>23</v>
      </c>
      <c r="O32" s="6">
        <v>20</v>
      </c>
      <c r="P32" s="6">
        <v>14</v>
      </c>
      <c r="Q32" s="104">
        <f t="shared" si="6"/>
        <v>85</v>
      </c>
      <c r="R32" s="92">
        <f t="shared" si="7"/>
        <v>4</v>
      </c>
    </row>
    <row r="33" spans="1:18" ht="15">
      <c r="A33" s="3">
        <v>4</v>
      </c>
      <c r="B33" s="86" t="s">
        <v>174</v>
      </c>
      <c r="C33" s="94">
        <v>30</v>
      </c>
      <c r="D33" s="85"/>
      <c r="E33" s="85"/>
      <c r="F33" s="85"/>
      <c r="G33" s="88"/>
      <c r="H33" s="89">
        <v>30</v>
      </c>
      <c r="I33" s="81">
        <v>21</v>
      </c>
      <c r="J33" s="81"/>
      <c r="K33" s="81"/>
      <c r="L33" s="91">
        <f t="shared" si="8"/>
        <v>51</v>
      </c>
      <c r="M33" s="98">
        <v>30</v>
      </c>
      <c r="N33" s="99">
        <v>30</v>
      </c>
      <c r="O33" s="99">
        <v>21</v>
      </c>
      <c r="P33" s="99"/>
      <c r="Q33" s="104">
        <f t="shared" si="6"/>
        <v>81</v>
      </c>
      <c r="R33" s="92">
        <f t="shared" si="7"/>
        <v>3</v>
      </c>
    </row>
    <row r="34" spans="1:18" ht="15">
      <c r="A34" s="3">
        <v>5</v>
      </c>
      <c r="B34" s="86" t="s">
        <v>171</v>
      </c>
      <c r="C34" s="94">
        <v>23</v>
      </c>
      <c r="D34" s="80"/>
      <c r="E34" s="80"/>
      <c r="F34" s="80"/>
      <c r="G34" s="88"/>
      <c r="H34" s="89">
        <v>22</v>
      </c>
      <c r="I34" s="81">
        <v>16</v>
      </c>
      <c r="J34" s="81">
        <v>15</v>
      </c>
      <c r="K34" s="81"/>
      <c r="L34" s="91">
        <f t="shared" si="8"/>
        <v>53</v>
      </c>
      <c r="M34" s="96">
        <v>23</v>
      </c>
      <c r="N34" s="6">
        <v>22</v>
      </c>
      <c r="O34" s="6">
        <v>16</v>
      </c>
      <c r="P34" s="6">
        <v>15</v>
      </c>
      <c r="Q34" s="104">
        <f t="shared" si="6"/>
        <v>76</v>
      </c>
      <c r="R34" s="92">
        <f t="shared" si="7"/>
        <v>4</v>
      </c>
    </row>
    <row r="35" spans="1:18" ht="15">
      <c r="A35" s="2">
        <v>6</v>
      </c>
      <c r="B35" s="86" t="s">
        <v>175</v>
      </c>
      <c r="C35" s="87">
        <v>27</v>
      </c>
      <c r="D35" s="80"/>
      <c r="E35" s="80"/>
      <c r="F35" s="80"/>
      <c r="G35" s="88"/>
      <c r="H35" s="89">
        <v>27</v>
      </c>
      <c r="I35" s="81"/>
      <c r="J35" s="81"/>
      <c r="K35" s="81"/>
      <c r="L35" s="91">
        <f t="shared" si="8"/>
        <v>27</v>
      </c>
      <c r="M35" s="96">
        <v>27</v>
      </c>
      <c r="N35" s="6">
        <v>27</v>
      </c>
      <c r="O35" s="6"/>
      <c r="P35" s="6"/>
      <c r="Q35" s="104">
        <f t="shared" si="6"/>
        <v>54</v>
      </c>
      <c r="R35" s="92">
        <f t="shared" si="7"/>
        <v>2</v>
      </c>
    </row>
    <row r="36" spans="1:18" ht="15">
      <c r="A36" s="3">
        <v>7</v>
      </c>
      <c r="B36" s="86" t="s">
        <v>105</v>
      </c>
      <c r="C36" s="94"/>
      <c r="D36" s="80"/>
      <c r="E36" s="80"/>
      <c r="F36" s="80"/>
      <c r="G36" s="88"/>
      <c r="H36" s="89">
        <v>26</v>
      </c>
      <c r="I36" s="81">
        <v>24</v>
      </c>
      <c r="J36" s="81"/>
      <c r="K36" s="81"/>
      <c r="L36" s="91">
        <f t="shared" si="8"/>
        <v>50</v>
      </c>
      <c r="M36" s="96">
        <v>26</v>
      </c>
      <c r="N36" s="6">
        <v>24</v>
      </c>
      <c r="O36" s="6"/>
      <c r="P36" s="6"/>
      <c r="Q36" s="104">
        <f t="shared" si="6"/>
        <v>50</v>
      </c>
      <c r="R36" s="92">
        <f t="shared" si="7"/>
        <v>2</v>
      </c>
    </row>
    <row r="37" spans="1:18" s="130" customFormat="1" ht="9">
      <c r="A37" s="105"/>
      <c r="B37" s="106" t="s">
        <v>45</v>
      </c>
      <c r="C37" s="107">
        <v>29</v>
      </c>
      <c r="D37" s="108"/>
      <c r="E37" s="108"/>
      <c r="F37" s="108"/>
      <c r="G37" s="109"/>
      <c r="H37" s="110"/>
      <c r="I37" s="111"/>
      <c r="J37" s="111"/>
      <c r="K37" s="111"/>
      <c r="L37" s="112">
        <f t="shared" si="8"/>
        <v>0</v>
      </c>
      <c r="M37" s="113">
        <v>29</v>
      </c>
      <c r="N37" s="105"/>
      <c r="O37" s="105"/>
      <c r="P37" s="105"/>
      <c r="Q37" s="105">
        <f t="shared" si="6"/>
        <v>29</v>
      </c>
      <c r="R37" s="114">
        <f t="shared" si="7"/>
        <v>1</v>
      </c>
    </row>
    <row r="38" spans="1:18" s="115" customFormat="1" ht="9">
      <c r="A38" s="116"/>
      <c r="B38" s="106" t="s">
        <v>184</v>
      </c>
      <c r="C38" s="117"/>
      <c r="D38" s="108"/>
      <c r="E38" s="108"/>
      <c r="F38" s="108"/>
      <c r="G38" s="109"/>
      <c r="H38" s="110">
        <v>25</v>
      </c>
      <c r="I38" s="111"/>
      <c r="J38" s="111"/>
      <c r="K38" s="111"/>
      <c r="L38" s="112">
        <f t="shared" si="8"/>
        <v>25</v>
      </c>
      <c r="M38" s="113">
        <v>25</v>
      </c>
      <c r="N38" s="105"/>
      <c r="O38" s="105"/>
      <c r="P38" s="105"/>
      <c r="Q38" s="105">
        <f t="shared" si="6"/>
        <v>25</v>
      </c>
      <c r="R38" s="114">
        <f t="shared" si="7"/>
        <v>1</v>
      </c>
    </row>
    <row r="39" spans="1:18" s="115" customFormat="1" ht="12" customHeight="1">
      <c r="A39" s="116"/>
      <c r="B39" s="106" t="s">
        <v>170</v>
      </c>
      <c r="C39" s="117">
        <v>18</v>
      </c>
      <c r="D39" s="108"/>
      <c r="E39" s="108"/>
      <c r="F39" s="108"/>
      <c r="G39" s="109"/>
      <c r="H39" s="110"/>
      <c r="I39" s="111"/>
      <c r="J39" s="111"/>
      <c r="K39" s="111"/>
      <c r="L39" s="112">
        <f t="shared" si="8"/>
        <v>0</v>
      </c>
      <c r="M39" s="113">
        <v>18</v>
      </c>
      <c r="N39" s="105"/>
      <c r="O39" s="105"/>
      <c r="P39" s="105"/>
      <c r="Q39" s="105">
        <f t="shared" si="6"/>
        <v>18</v>
      </c>
      <c r="R39" s="114">
        <f t="shared" si="7"/>
        <v>1</v>
      </c>
    </row>
    <row r="40" spans="1:18" s="115" customFormat="1" ht="9.75" thickBot="1">
      <c r="A40" s="116"/>
      <c r="B40" s="106" t="s">
        <v>141</v>
      </c>
      <c r="C40" s="120"/>
      <c r="D40" s="131"/>
      <c r="E40" s="131"/>
      <c r="F40" s="131"/>
      <c r="G40" s="122"/>
      <c r="H40" s="123">
        <v>17</v>
      </c>
      <c r="I40" s="124"/>
      <c r="J40" s="124"/>
      <c r="K40" s="124"/>
      <c r="L40" s="125">
        <f t="shared" si="8"/>
        <v>17</v>
      </c>
      <c r="M40" s="132">
        <v>17</v>
      </c>
      <c r="N40" s="128"/>
      <c r="O40" s="128"/>
      <c r="P40" s="128"/>
      <c r="Q40" s="128">
        <f t="shared" si="6"/>
        <v>17</v>
      </c>
      <c r="R40" s="129">
        <f t="shared" si="7"/>
        <v>1</v>
      </c>
    </row>
    <row r="41" spans="1:18" ht="15">
      <c r="A41" s="41"/>
      <c r="B41" s="34"/>
      <c r="C41" s="144"/>
      <c r="D41" s="144"/>
      <c r="E41" s="144"/>
      <c r="F41" s="144"/>
      <c r="G41" s="82"/>
      <c r="H41" s="145"/>
      <c r="I41" s="145"/>
      <c r="J41" s="145"/>
      <c r="K41" s="145"/>
      <c r="L41" s="77"/>
      <c r="M41" s="146"/>
      <c r="N41" s="146"/>
      <c r="O41" s="146"/>
      <c r="P41" s="146"/>
      <c r="Q41" s="103"/>
      <c r="R41" s="41"/>
    </row>
    <row r="42" spans="1:7" ht="15.75" thickBot="1">
      <c r="A42" s="76" t="s">
        <v>176</v>
      </c>
      <c r="C42" s="83"/>
      <c r="D42" s="83"/>
      <c r="E42" s="83"/>
      <c r="F42" s="83"/>
      <c r="G42" s="84"/>
    </row>
    <row r="43" spans="3:18" ht="12.75">
      <c r="C43" s="147" t="s">
        <v>164</v>
      </c>
      <c r="D43" s="148"/>
      <c r="E43" s="148"/>
      <c r="F43" s="148"/>
      <c r="G43" s="149"/>
      <c r="H43" s="150" t="s">
        <v>165</v>
      </c>
      <c r="I43" s="151"/>
      <c r="J43" s="151"/>
      <c r="K43" s="151"/>
      <c r="L43" s="152"/>
      <c r="M43" s="153" t="s">
        <v>166</v>
      </c>
      <c r="N43" s="154"/>
      <c r="O43" s="154"/>
      <c r="P43" s="154"/>
      <c r="Q43" s="154"/>
      <c r="R43" s="155"/>
    </row>
    <row r="44" spans="1:18" ht="15">
      <c r="A44" s="142" t="s">
        <v>3</v>
      </c>
      <c r="B44" s="143"/>
      <c r="C44" s="87">
        <v>1</v>
      </c>
      <c r="D44" s="80">
        <v>2</v>
      </c>
      <c r="E44" s="80">
        <v>3</v>
      </c>
      <c r="F44" s="80">
        <v>4</v>
      </c>
      <c r="G44" s="88" t="s">
        <v>167</v>
      </c>
      <c r="H44" s="89">
        <v>1</v>
      </c>
      <c r="I44" s="81">
        <v>2</v>
      </c>
      <c r="J44" s="81">
        <v>3</v>
      </c>
      <c r="K44" s="81">
        <v>4</v>
      </c>
      <c r="L44" s="90" t="s">
        <v>167</v>
      </c>
      <c r="M44" s="96">
        <v>1</v>
      </c>
      <c r="N44" s="6">
        <v>2</v>
      </c>
      <c r="O44" s="6">
        <v>3</v>
      </c>
      <c r="P44" s="6">
        <v>4</v>
      </c>
      <c r="Q44" s="104" t="s">
        <v>167</v>
      </c>
      <c r="R44" s="92" t="s">
        <v>168</v>
      </c>
    </row>
    <row r="45" spans="1:18" ht="15">
      <c r="A45" s="2">
        <v>1</v>
      </c>
      <c r="B45" s="86" t="s">
        <v>46</v>
      </c>
      <c r="C45" s="87">
        <v>30</v>
      </c>
      <c r="D45" s="80">
        <v>25</v>
      </c>
      <c r="E45" s="80">
        <v>24</v>
      </c>
      <c r="F45" s="80">
        <v>23</v>
      </c>
      <c r="G45" s="88">
        <f>SUM(C45:F45)</f>
        <v>102</v>
      </c>
      <c r="H45" s="89">
        <v>30</v>
      </c>
      <c r="I45" s="81">
        <v>24</v>
      </c>
      <c r="J45" s="81">
        <v>23</v>
      </c>
      <c r="K45" s="81">
        <v>18</v>
      </c>
      <c r="L45" s="91">
        <f>SUM(H45:K45)</f>
        <v>95</v>
      </c>
      <c r="M45" s="96">
        <v>30</v>
      </c>
      <c r="N45" s="6">
        <v>30</v>
      </c>
      <c r="O45" s="6">
        <v>25</v>
      </c>
      <c r="P45" s="6">
        <v>24</v>
      </c>
      <c r="Q45" s="104">
        <f aca="true" t="shared" si="9" ref="Q45:Q54">SUM(M45:P45)</f>
        <v>109</v>
      </c>
      <c r="R45" s="92">
        <f aca="true" t="shared" si="10" ref="R45:R54">COUNTIF(M45:P45,"&gt;0")</f>
        <v>4</v>
      </c>
    </row>
    <row r="46" spans="1:18" ht="15">
      <c r="A46" s="3">
        <v>2</v>
      </c>
      <c r="B46" s="86" t="s">
        <v>177</v>
      </c>
      <c r="C46" s="94">
        <v>28</v>
      </c>
      <c r="D46" s="80"/>
      <c r="E46" s="80"/>
      <c r="F46" s="80"/>
      <c r="G46" s="88"/>
      <c r="H46" s="89">
        <v>26</v>
      </c>
      <c r="I46" s="81">
        <v>22</v>
      </c>
      <c r="J46" s="81">
        <v>21</v>
      </c>
      <c r="K46" s="81"/>
      <c r="L46" s="91">
        <f aca="true" t="shared" si="11" ref="L46:L54">SUM(H46:K46)</f>
        <v>69</v>
      </c>
      <c r="M46" s="96">
        <v>28</v>
      </c>
      <c r="N46" s="6">
        <v>26</v>
      </c>
      <c r="O46" s="6">
        <v>22</v>
      </c>
      <c r="P46" s="6">
        <v>21</v>
      </c>
      <c r="Q46" s="104">
        <f t="shared" si="9"/>
        <v>97</v>
      </c>
      <c r="R46" s="92">
        <f t="shared" si="10"/>
        <v>4</v>
      </c>
    </row>
    <row r="47" spans="1:18" ht="15">
      <c r="A47" s="2">
        <v>3</v>
      </c>
      <c r="B47" s="86" t="s">
        <v>173</v>
      </c>
      <c r="C47" s="87">
        <v>27</v>
      </c>
      <c r="D47" s="80">
        <v>19</v>
      </c>
      <c r="E47" s="80"/>
      <c r="F47" s="80"/>
      <c r="G47" s="88">
        <f>SUM(C47:F47)</f>
        <v>46</v>
      </c>
      <c r="H47" s="89">
        <v>27</v>
      </c>
      <c r="I47" s="81">
        <v>15</v>
      </c>
      <c r="J47" s="81"/>
      <c r="K47" s="81"/>
      <c r="L47" s="91">
        <f t="shared" si="11"/>
        <v>42</v>
      </c>
      <c r="M47" s="96">
        <v>27</v>
      </c>
      <c r="N47" s="6">
        <v>27</v>
      </c>
      <c r="O47" s="6">
        <v>19</v>
      </c>
      <c r="P47" s="6">
        <v>15</v>
      </c>
      <c r="Q47" s="104">
        <f t="shared" si="9"/>
        <v>88</v>
      </c>
      <c r="R47" s="92">
        <f t="shared" si="10"/>
        <v>4</v>
      </c>
    </row>
    <row r="48" spans="1:18" ht="15">
      <c r="A48" s="3">
        <v>4</v>
      </c>
      <c r="B48" s="86" t="s">
        <v>171</v>
      </c>
      <c r="C48" s="94">
        <v>26</v>
      </c>
      <c r="D48" s="85">
        <v>18</v>
      </c>
      <c r="E48" s="85"/>
      <c r="F48" s="85"/>
      <c r="G48" s="88">
        <f>SUM(C48:F48)</f>
        <v>44</v>
      </c>
      <c r="H48" s="89">
        <v>28</v>
      </c>
      <c r="I48" s="81"/>
      <c r="J48" s="81"/>
      <c r="K48" s="81"/>
      <c r="L48" s="91">
        <f t="shared" si="11"/>
        <v>28</v>
      </c>
      <c r="M48" s="98">
        <v>28</v>
      </c>
      <c r="N48" s="99">
        <v>26</v>
      </c>
      <c r="O48" s="99">
        <v>18</v>
      </c>
      <c r="P48" s="99"/>
      <c r="Q48" s="104">
        <f t="shared" si="9"/>
        <v>72</v>
      </c>
      <c r="R48" s="92">
        <f t="shared" si="10"/>
        <v>3</v>
      </c>
    </row>
    <row r="49" spans="1:18" ht="15">
      <c r="A49" s="2">
        <v>5</v>
      </c>
      <c r="B49" s="86" t="s">
        <v>39</v>
      </c>
      <c r="C49" s="87">
        <v>21</v>
      </c>
      <c r="D49" s="80">
        <v>20</v>
      </c>
      <c r="E49" s="80"/>
      <c r="F49" s="80"/>
      <c r="G49" s="88">
        <f>SUM(C49:F49)</f>
        <v>41</v>
      </c>
      <c r="H49" s="89">
        <v>20</v>
      </c>
      <c r="I49" s="81"/>
      <c r="J49" s="81"/>
      <c r="K49" s="81"/>
      <c r="L49" s="91">
        <f t="shared" si="11"/>
        <v>20</v>
      </c>
      <c r="M49" s="96">
        <v>21</v>
      </c>
      <c r="N49" s="6">
        <v>20</v>
      </c>
      <c r="O49" s="6">
        <v>20</v>
      </c>
      <c r="P49" s="6"/>
      <c r="Q49" s="104">
        <f t="shared" si="9"/>
        <v>61</v>
      </c>
      <c r="R49" s="92">
        <f t="shared" si="10"/>
        <v>3</v>
      </c>
    </row>
    <row r="50" spans="1:18" ht="15">
      <c r="A50" s="2">
        <v>6</v>
      </c>
      <c r="B50" s="86" t="s">
        <v>45</v>
      </c>
      <c r="C50" s="87">
        <v>29</v>
      </c>
      <c r="D50" s="80"/>
      <c r="E50" s="80"/>
      <c r="F50" s="80"/>
      <c r="G50" s="88"/>
      <c r="H50" s="89">
        <v>29</v>
      </c>
      <c r="I50" s="81"/>
      <c r="J50" s="81"/>
      <c r="K50" s="81"/>
      <c r="L50" s="91">
        <f t="shared" si="11"/>
        <v>29</v>
      </c>
      <c r="M50" s="96">
        <v>29</v>
      </c>
      <c r="N50" s="6">
        <v>29</v>
      </c>
      <c r="O50" s="6"/>
      <c r="P50" s="6"/>
      <c r="Q50" s="104">
        <f t="shared" si="9"/>
        <v>58</v>
      </c>
      <c r="R50" s="92">
        <f t="shared" si="10"/>
        <v>2</v>
      </c>
    </row>
    <row r="51" spans="1:18" s="130" customFormat="1" ht="9">
      <c r="A51" s="116"/>
      <c r="B51" s="106" t="s">
        <v>76</v>
      </c>
      <c r="C51" s="117"/>
      <c r="D51" s="108"/>
      <c r="E51" s="108"/>
      <c r="F51" s="108"/>
      <c r="G51" s="109"/>
      <c r="H51" s="110">
        <v>25</v>
      </c>
      <c r="I51" s="111"/>
      <c r="J51" s="111"/>
      <c r="K51" s="111"/>
      <c r="L51" s="112">
        <f t="shared" si="11"/>
        <v>25</v>
      </c>
      <c r="M51" s="113">
        <v>25</v>
      </c>
      <c r="N51" s="105"/>
      <c r="O51" s="105"/>
      <c r="P51" s="105"/>
      <c r="Q51" s="105">
        <f t="shared" si="9"/>
        <v>25</v>
      </c>
      <c r="R51" s="114">
        <f t="shared" si="10"/>
        <v>1</v>
      </c>
    </row>
    <row r="52" spans="1:18" s="115" customFormat="1" ht="9">
      <c r="A52" s="116"/>
      <c r="B52" s="106" t="s">
        <v>141</v>
      </c>
      <c r="C52" s="117"/>
      <c r="D52" s="108"/>
      <c r="E52" s="108"/>
      <c r="F52" s="108"/>
      <c r="G52" s="109"/>
      <c r="H52" s="110">
        <v>19</v>
      </c>
      <c r="I52" s="111"/>
      <c r="J52" s="111"/>
      <c r="K52" s="111"/>
      <c r="L52" s="112">
        <f t="shared" si="11"/>
        <v>19</v>
      </c>
      <c r="M52" s="113">
        <v>19</v>
      </c>
      <c r="N52" s="105"/>
      <c r="O52" s="105"/>
      <c r="P52" s="105"/>
      <c r="Q52" s="105">
        <f t="shared" si="9"/>
        <v>19</v>
      </c>
      <c r="R52" s="114">
        <f t="shared" si="10"/>
        <v>1</v>
      </c>
    </row>
    <row r="53" spans="1:18" s="115" customFormat="1" ht="12" customHeight="1">
      <c r="A53" s="116"/>
      <c r="B53" s="106" t="s">
        <v>25</v>
      </c>
      <c r="C53" s="117"/>
      <c r="D53" s="108"/>
      <c r="E53" s="108"/>
      <c r="F53" s="108"/>
      <c r="G53" s="109"/>
      <c r="H53" s="110">
        <v>17</v>
      </c>
      <c r="I53" s="111"/>
      <c r="J53" s="111"/>
      <c r="K53" s="111"/>
      <c r="L53" s="112">
        <f t="shared" si="11"/>
        <v>17</v>
      </c>
      <c r="M53" s="113">
        <v>17</v>
      </c>
      <c r="N53" s="105"/>
      <c r="O53" s="105"/>
      <c r="P53" s="105"/>
      <c r="Q53" s="105">
        <f t="shared" si="9"/>
        <v>17</v>
      </c>
      <c r="R53" s="114">
        <f t="shared" si="10"/>
        <v>1</v>
      </c>
    </row>
    <row r="54" spans="1:18" s="115" customFormat="1" ht="9.75" thickBot="1">
      <c r="A54" s="116"/>
      <c r="B54" s="106" t="s">
        <v>331</v>
      </c>
      <c r="C54" s="120"/>
      <c r="D54" s="131"/>
      <c r="E54" s="131"/>
      <c r="F54" s="131"/>
      <c r="G54" s="122"/>
      <c r="H54" s="123">
        <v>16</v>
      </c>
      <c r="I54" s="124"/>
      <c r="J54" s="124"/>
      <c r="K54" s="124"/>
      <c r="L54" s="125">
        <f t="shared" si="11"/>
        <v>16</v>
      </c>
      <c r="M54" s="132">
        <v>16</v>
      </c>
      <c r="N54" s="128"/>
      <c r="O54" s="128"/>
      <c r="P54" s="128"/>
      <c r="Q54" s="128">
        <f t="shared" si="9"/>
        <v>16</v>
      </c>
      <c r="R54" s="129">
        <f t="shared" si="10"/>
        <v>1</v>
      </c>
    </row>
    <row r="55" spans="1:18" ht="15">
      <c r="A55" s="41"/>
      <c r="B55" s="34"/>
      <c r="C55" s="144"/>
      <c r="D55" s="144"/>
      <c r="E55" s="144"/>
      <c r="F55" s="144"/>
      <c r="G55" s="82"/>
      <c r="H55" s="145"/>
      <c r="I55" s="145"/>
      <c r="J55" s="145"/>
      <c r="K55" s="145"/>
      <c r="L55" s="77"/>
      <c r="M55" s="146"/>
      <c r="N55" s="146"/>
      <c r="O55" s="146"/>
      <c r="P55" s="146"/>
      <c r="Q55" s="103"/>
      <c r="R55" s="41"/>
    </row>
    <row r="56" spans="1:7" ht="15.75" thickBot="1">
      <c r="A56" s="76" t="s">
        <v>178</v>
      </c>
      <c r="C56" s="83"/>
      <c r="D56" s="83"/>
      <c r="E56" s="83"/>
      <c r="F56" s="83"/>
      <c r="G56" s="84"/>
    </row>
    <row r="57" spans="3:18" ht="12.75">
      <c r="C57" s="147" t="s">
        <v>164</v>
      </c>
      <c r="D57" s="148"/>
      <c r="E57" s="148"/>
      <c r="F57" s="148"/>
      <c r="G57" s="149"/>
      <c r="H57" s="150" t="s">
        <v>165</v>
      </c>
      <c r="I57" s="151"/>
      <c r="J57" s="151"/>
      <c r="K57" s="151"/>
      <c r="L57" s="152"/>
      <c r="M57" s="153" t="s">
        <v>166</v>
      </c>
      <c r="N57" s="154"/>
      <c r="O57" s="154"/>
      <c r="P57" s="154"/>
      <c r="Q57" s="154"/>
      <c r="R57" s="155"/>
    </row>
    <row r="58" spans="1:18" ht="15">
      <c r="A58" s="142" t="s">
        <v>3</v>
      </c>
      <c r="B58" s="143"/>
      <c r="C58" s="87">
        <v>1</v>
      </c>
      <c r="D58" s="80">
        <v>2</v>
      </c>
      <c r="E58" s="80">
        <v>3</v>
      </c>
      <c r="F58" s="80">
        <v>4</v>
      </c>
      <c r="G58" s="88" t="s">
        <v>167</v>
      </c>
      <c r="H58" s="89">
        <v>1</v>
      </c>
      <c r="I58" s="81">
        <v>2</v>
      </c>
      <c r="J58" s="81">
        <v>3</v>
      </c>
      <c r="K58" s="81">
        <v>4</v>
      </c>
      <c r="L58" s="90" t="s">
        <v>167</v>
      </c>
      <c r="M58" s="96">
        <v>1</v>
      </c>
      <c r="N58" s="6">
        <v>2</v>
      </c>
      <c r="O58" s="6">
        <v>3</v>
      </c>
      <c r="P58" s="6">
        <v>4</v>
      </c>
      <c r="Q58" s="104" t="s">
        <v>167</v>
      </c>
      <c r="R58" s="92" t="s">
        <v>168</v>
      </c>
    </row>
    <row r="59" spans="1:18" ht="15">
      <c r="A59" s="2">
        <v>1</v>
      </c>
      <c r="B59" s="86" t="s">
        <v>46</v>
      </c>
      <c r="C59" s="87">
        <v>30</v>
      </c>
      <c r="D59" s="80">
        <v>28</v>
      </c>
      <c r="E59" s="80">
        <v>27</v>
      </c>
      <c r="F59" s="80">
        <v>26</v>
      </c>
      <c r="G59" s="88">
        <f>SUM(C59:F59)</f>
        <v>111</v>
      </c>
      <c r="H59" s="89">
        <v>30</v>
      </c>
      <c r="I59" s="81">
        <v>29</v>
      </c>
      <c r="J59" s="81">
        <v>28</v>
      </c>
      <c r="K59" s="81">
        <v>27</v>
      </c>
      <c r="L59" s="91">
        <f>SUM(H59:K59)</f>
        <v>114</v>
      </c>
      <c r="M59" s="96">
        <v>30</v>
      </c>
      <c r="N59" s="6">
        <v>30</v>
      </c>
      <c r="O59" s="6">
        <v>29</v>
      </c>
      <c r="P59" s="6">
        <v>28</v>
      </c>
      <c r="Q59" s="104">
        <f>SUM(M59:P59)</f>
        <v>117</v>
      </c>
      <c r="R59" s="92">
        <f>COUNTIF(M59:P59,"&gt;0")</f>
        <v>4</v>
      </c>
    </row>
    <row r="60" spans="1:18" s="34" customFormat="1" ht="15">
      <c r="A60" s="3">
        <v>2</v>
      </c>
      <c r="B60" s="86" t="s">
        <v>180</v>
      </c>
      <c r="C60" s="94">
        <v>25</v>
      </c>
      <c r="D60" s="85"/>
      <c r="E60" s="85"/>
      <c r="F60" s="85"/>
      <c r="G60" s="88"/>
      <c r="H60" s="89">
        <v>22</v>
      </c>
      <c r="I60" s="81"/>
      <c r="J60" s="81"/>
      <c r="K60" s="81"/>
      <c r="L60" s="91">
        <f>SUM(H60:K60)</f>
        <v>22</v>
      </c>
      <c r="M60" s="98">
        <v>25</v>
      </c>
      <c r="N60" s="99">
        <v>22</v>
      </c>
      <c r="O60" s="99"/>
      <c r="P60" s="99"/>
      <c r="Q60" s="104">
        <f>SUM(M60:P60)</f>
        <v>47</v>
      </c>
      <c r="R60" s="92">
        <f>COUNTIF(M60:P60,"&gt;0")</f>
        <v>2</v>
      </c>
    </row>
    <row r="61" spans="1:18" s="115" customFormat="1" ht="9">
      <c r="A61" s="105"/>
      <c r="B61" s="106" t="s">
        <v>179</v>
      </c>
      <c r="C61" s="107">
        <v>29</v>
      </c>
      <c r="D61" s="108"/>
      <c r="E61" s="108"/>
      <c r="F61" s="108"/>
      <c r="G61" s="109"/>
      <c r="H61" s="110"/>
      <c r="I61" s="111"/>
      <c r="J61" s="111"/>
      <c r="K61" s="111"/>
      <c r="L61" s="112">
        <f>SUM(H61:K61)</f>
        <v>0</v>
      </c>
      <c r="M61" s="113">
        <v>29</v>
      </c>
      <c r="N61" s="105"/>
      <c r="O61" s="105"/>
      <c r="P61" s="105"/>
      <c r="Q61" s="105">
        <f>SUM(M61:P61)</f>
        <v>29</v>
      </c>
      <c r="R61" s="114">
        <f>COUNTIF(M61:P61,"&gt;0")</f>
        <v>1</v>
      </c>
    </row>
    <row r="62" spans="1:18" s="115" customFormat="1" ht="12" customHeight="1">
      <c r="A62" s="116"/>
      <c r="B62" s="106" t="s">
        <v>76</v>
      </c>
      <c r="C62" s="117"/>
      <c r="D62" s="118"/>
      <c r="E62" s="118"/>
      <c r="F62" s="118"/>
      <c r="G62" s="109"/>
      <c r="H62" s="110">
        <v>24</v>
      </c>
      <c r="I62" s="111"/>
      <c r="J62" s="111"/>
      <c r="K62" s="111"/>
      <c r="L62" s="112">
        <f>SUM(H62:K62)</f>
        <v>24</v>
      </c>
      <c r="M62" s="119">
        <v>24</v>
      </c>
      <c r="N62" s="116"/>
      <c r="O62" s="116"/>
      <c r="P62" s="116"/>
      <c r="Q62" s="105">
        <f>SUM(M62:P62)</f>
        <v>24</v>
      </c>
      <c r="R62" s="114">
        <f>COUNTIF(M62:P62,"&gt;0")</f>
        <v>1</v>
      </c>
    </row>
    <row r="63" spans="1:18" s="115" customFormat="1" ht="9.75" thickBot="1">
      <c r="A63" s="116"/>
      <c r="B63" s="106" t="s">
        <v>141</v>
      </c>
      <c r="C63" s="120"/>
      <c r="D63" s="121"/>
      <c r="E63" s="121"/>
      <c r="F63" s="121"/>
      <c r="G63" s="122"/>
      <c r="H63" s="123">
        <v>23</v>
      </c>
      <c r="I63" s="124"/>
      <c r="J63" s="124"/>
      <c r="K63" s="124"/>
      <c r="L63" s="125">
        <f>SUM(H63:K63)</f>
        <v>23</v>
      </c>
      <c r="M63" s="126">
        <v>23</v>
      </c>
      <c r="N63" s="127"/>
      <c r="O63" s="127"/>
      <c r="P63" s="127"/>
      <c r="Q63" s="128">
        <f>SUM(M63:P63)</f>
        <v>23</v>
      </c>
      <c r="R63" s="129">
        <f>COUNTIF(M63:P63,"&gt;0")</f>
        <v>1</v>
      </c>
    </row>
    <row r="64" spans="1:18" ht="15">
      <c r="A64" s="41"/>
      <c r="B64" s="34"/>
      <c r="C64" s="144"/>
      <c r="D64" s="144"/>
      <c r="E64" s="144"/>
      <c r="F64" s="144"/>
      <c r="G64" s="82"/>
      <c r="H64" s="145"/>
      <c r="I64" s="145"/>
      <c r="J64" s="145"/>
      <c r="K64" s="145"/>
      <c r="L64" s="77"/>
      <c r="M64" s="146"/>
      <c r="N64" s="146"/>
      <c r="O64" s="146"/>
      <c r="P64" s="146"/>
      <c r="Q64" s="103"/>
      <c r="R64" s="41"/>
    </row>
    <row r="65" spans="1:7" ht="15.75" thickBot="1">
      <c r="A65" s="76" t="s">
        <v>181</v>
      </c>
      <c r="C65" s="83"/>
      <c r="D65" s="83"/>
      <c r="E65" s="83"/>
      <c r="F65" s="83"/>
      <c r="G65" s="84"/>
    </row>
    <row r="66" spans="3:18" ht="12.75">
      <c r="C66" s="147" t="s">
        <v>164</v>
      </c>
      <c r="D66" s="148"/>
      <c r="E66" s="148"/>
      <c r="F66" s="148"/>
      <c r="G66" s="149"/>
      <c r="H66" s="150" t="s">
        <v>165</v>
      </c>
      <c r="I66" s="151"/>
      <c r="J66" s="151"/>
      <c r="K66" s="151"/>
      <c r="L66" s="152"/>
      <c r="M66" s="153" t="s">
        <v>166</v>
      </c>
      <c r="N66" s="154"/>
      <c r="O66" s="154"/>
      <c r="P66" s="154"/>
      <c r="Q66" s="154"/>
      <c r="R66" s="155"/>
    </row>
    <row r="67" spans="1:18" ht="15">
      <c r="A67" s="142" t="s">
        <v>3</v>
      </c>
      <c r="B67" s="143"/>
      <c r="C67" s="87">
        <v>1</v>
      </c>
      <c r="D67" s="80">
        <v>2</v>
      </c>
      <c r="E67" s="80">
        <v>3</v>
      </c>
      <c r="F67" s="80">
        <v>4</v>
      </c>
      <c r="G67" s="88" t="s">
        <v>167</v>
      </c>
      <c r="H67" s="89">
        <v>1</v>
      </c>
      <c r="I67" s="81">
        <v>2</v>
      </c>
      <c r="J67" s="81">
        <v>3</v>
      </c>
      <c r="K67" s="81">
        <v>4</v>
      </c>
      <c r="L67" s="90" t="s">
        <v>167</v>
      </c>
      <c r="M67" s="96">
        <v>1</v>
      </c>
      <c r="N67" s="6">
        <v>2</v>
      </c>
      <c r="O67" s="6">
        <v>3</v>
      </c>
      <c r="P67" s="6">
        <v>4</v>
      </c>
      <c r="Q67" s="104" t="s">
        <v>167</v>
      </c>
      <c r="R67" s="92" t="s">
        <v>168</v>
      </c>
    </row>
    <row r="68" spans="1:18" ht="15">
      <c r="A68" s="2">
        <v>1</v>
      </c>
      <c r="B68" s="86" t="s">
        <v>182</v>
      </c>
      <c r="C68" s="87">
        <v>29</v>
      </c>
      <c r="D68" s="80"/>
      <c r="E68" s="80"/>
      <c r="F68" s="80"/>
      <c r="G68" s="88">
        <f>SUM(C68:F68)</f>
        <v>29</v>
      </c>
      <c r="H68" s="89">
        <v>30</v>
      </c>
      <c r="I68" s="81">
        <v>28</v>
      </c>
      <c r="J68" s="81"/>
      <c r="K68" s="81"/>
      <c r="L68" s="91">
        <f>SUM(H68:K68)</f>
        <v>58</v>
      </c>
      <c r="M68" s="96">
        <v>30</v>
      </c>
      <c r="N68" s="6">
        <v>29</v>
      </c>
      <c r="O68" s="6">
        <v>28</v>
      </c>
      <c r="P68" s="6"/>
      <c r="Q68" s="104">
        <f>SUM(M68:P68)</f>
        <v>87</v>
      </c>
      <c r="R68" s="92">
        <f>COUNTIF(M68:P68,"&gt;0")</f>
        <v>3</v>
      </c>
    </row>
    <row r="69" spans="1:18" ht="15">
      <c r="A69" s="3">
        <v>2</v>
      </c>
      <c r="B69" s="86" t="s">
        <v>183</v>
      </c>
      <c r="C69" s="94">
        <v>28</v>
      </c>
      <c r="D69" s="85"/>
      <c r="E69" s="85"/>
      <c r="F69" s="85"/>
      <c r="G69" s="88">
        <f>SUM(C69:F69)</f>
        <v>28</v>
      </c>
      <c r="H69" s="89">
        <v>27</v>
      </c>
      <c r="I69" s="81"/>
      <c r="J69" s="81"/>
      <c r="K69" s="81"/>
      <c r="L69" s="91">
        <f>SUM(H69:K69)</f>
        <v>27</v>
      </c>
      <c r="M69" s="98">
        <v>28</v>
      </c>
      <c r="N69" s="99">
        <v>27</v>
      </c>
      <c r="O69" s="99"/>
      <c r="P69" s="99"/>
      <c r="Q69" s="104">
        <f>SUM(M69:P69)</f>
        <v>55</v>
      </c>
      <c r="R69" s="92">
        <f>COUNTIF(M69:P69,"&gt;0")</f>
        <v>2</v>
      </c>
    </row>
    <row r="70" spans="1:18" s="115" customFormat="1" ht="9">
      <c r="A70" s="105"/>
      <c r="B70" s="106" t="s">
        <v>46</v>
      </c>
      <c r="C70" s="107">
        <v>30</v>
      </c>
      <c r="D70" s="108"/>
      <c r="E70" s="108"/>
      <c r="F70" s="108"/>
      <c r="G70" s="109">
        <f>SUM(C70:F70)</f>
        <v>30</v>
      </c>
      <c r="H70" s="110"/>
      <c r="I70" s="111"/>
      <c r="J70" s="111"/>
      <c r="K70" s="111"/>
      <c r="L70" s="112">
        <f>SUM(H70:K70)</f>
        <v>0</v>
      </c>
      <c r="M70" s="113">
        <v>30</v>
      </c>
      <c r="N70" s="105"/>
      <c r="O70" s="105"/>
      <c r="P70" s="105"/>
      <c r="Q70" s="105">
        <f>SUM(M70:P70)</f>
        <v>30</v>
      </c>
      <c r="R70" s="114">
        <f>COUNTIF(M70:P70,"&gt;0")</f>
        <v>1</v>
      </c>
    </row>
    <row r="71" spans="1:18" s="115" customFormat="1" ht="9">
      <c r="A71" s="116"/>
      <c r="B71" s="106" t="s">
        <v>76</v>
      </c>
      <c r="C71" s="117"/>
      <c r="D71" s="118"/>
      <c r="E71" s="118"/>
      <c r="F71" s="118"/>
      <c r="G71" s="109"/>
      <c r="H71" s="110">
        <v>29</v>
      </c>
      <c r="I71" s="111"/>
      <c r="J71" s="111"/>
      <c r="K71" s="111"/>
      <c r="L71" s="112">
        <f>SUM(H71:K71)</f>
        <v>29</v>
      </c>
      <c r="M71" s="119">
        <v>29</v>
      </c>
      <c r="N71" s="116"/>
      <c r="O71" s="116"/>
      <c r="P71" s="116"/>
      <c r="Q71" s="105">
        <f>SUM(M71:P71)</f>
        <v>29</v>
      </c>
      <c r="R71" s="114">
        <f>COUNTIF(M71:P71,"&gt;0")</f>
        <v>1</v>
      </c>
    </row>
    <row r="72" spans="1:18" s="115" customFormat="1" ht="9.75" thickBot="1">
      <c r="A72" s="116"/>
      <c r="B72" s="106" t="s">
        <v>50</v>
      </c>
      <c r="C72" s="120"/>
      <c r="D72" s="121"/>
      <c r="E72" s="121"/>
      <c r="F72" s="121"/>
      <c r="G72" s="122"/>
      <c r="H72" s="123">
        <v>26</v>
      </c>
      <c r="I72" s="124"/>
      <c r="J72" s="124"/>
      <c r="K72" s="124"/>
      <c r="L72" s="125">
        <f>SUM(H72:K72)</f>
        <v>26</v>
      </c>
      <c r="M72" s="126">
        <v>26</v>
      </c>
      <c r="N72" s="127"/>
      <c r="O72" s="127"/>
      <c r="P72" s="127"/>
      <c r="Q72" s="128">
        <f>SUM(M72:P72)</f>
        <v>26</v>
      </c>
      <c r="R72" s="129">
        <f>COUNTIF(M72:P72,"&gt;0")</f>
        <v>1</v>
      </c>
    </row>
  </sheetData>
  <sheetProtection/>
  <mergeCells count="39">
    <mergeCell ref="M13:P13"/>
    <mergeCell ref="C2:G2"/>
    <mergeCell ref="H2:L2"/>
    <mergeCell ref="M2:R2"/>
    <mergeCell ref="C41:F41"/>
    <mergeCell ref="H41:K41"/>
    <mergeCell ref="M41:P41"/>
    <mergeCell ref="M15:R15"/>
    <mergeCell ref="C28:G28"/>
    <mergeCell ref="A3:B3"/>
    <mergeCell ref="A16:B16"/>
    <mergeCell ref="C26:F26"/>
    <mergeCell ref="H26:K26"/>
    <mergeCell ref="C15:G15"/>
    <mergeCell ref="H15:L15"/>
    <mergeCell ref="C13:F13"/>
    <mergeCell ref="H13:K13"/>
    <mergeCell ref="M26:P26"/>
    <mergeCell ref="A29:B29"/>
    <mergeCell ref="H57:L57"/>
    <mergeCell ref="M57:R57"/>
    <mergeCell ref="C57:G57"/>
    <mergeCell ref="C43:G43"/>
    <mergeCell ref="H43:L43"/>
    <mergeCell ref="M43:R43"/>
    <mergeCell ref="M55:P55"/>
    <mergeCell ref="M64:P64"/>
    <mergeCell ref="C66:G66"/>
    <mergeCell ref="H66:L66"/>
    <mergeCell ref="M66:R66"/>
    <mergeCell ref="H28:L28"/>
    <mergeCell ref="M28:R28"/>
    <mergeCell ref="A67:B67"/>
    <mergeCell ref="A58:B58"/>
    <mergeCell ref="C64:F64"/>
    <mergeCell ref="H64:K64"/>
    <mergeCell ref="A44:B44"/>
    <mergeCell ref="C55:F55"/>
    <mergeCell ref="H55:K5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Rossi</dc:creator>
  <cp:keywords/>
  <dc:description/>
  <cp:lastModifiedBy>Utente</cp:lastModifiedBy>
  <cp:lastPrinted>2016-05-02T08:48:46Z</cp:lastPrinted>
  <dcterms:created xsi:type="dcterms:W3CDTF">2007-04-26T05:55:24Z</dcterms:created>
  <dcterms:modified xsi:type="dcterms:W3CDTF">2016-05-02T09:00:04Z</dcterms:modified>
  <cp:category/>
  <cp:version/>
  <cp:contentType/>
  <cp:contentStatus/>
</cp:coreProperties>
</file>